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251" windowWidth="10380" windowHeight="11730" tabRatio="844" activeTab="0"/>
  </bookViews>
  <sheets>
    <sheet name="033  Intracranial 014" sheetId="1" r:id="rId1"/>
    <sheet name="033  Intracranial 0-19" sheetId="2" r:id="rId2"/>
    <sheet name="033  Intracranial 15-19" sheetId="3" r:id="rId3"/>
  </sheets>
  <definedNames/>
  <calcPr fullCalcOnLoad="1"/>
</workbook>
</file>

<file path=xl/sharedStrings.xml><?xml version="1.0" encoding="utf-8"?>
<sst xmlns="http://schemas.openxmlformats.org/spreadsheetml/2006/main" count="174" uniqueCount="57">
  <si>
    <t>Rate</t>
  </si>
  <si>
    <t>L95%CI</t>
  </si>
  <si>
    <t>U95%CI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</si>
  <si>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</si>
  <si>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</si>
  <si>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</si>
  <si>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</si>
  <si>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</si>
  <si>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</si>
  <si>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</si>
  <si>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</si>
  <si>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</si>
  <si>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</si>
  <si>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</si>
  <si>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</si>
  <si>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</si>
  <si>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</si>
  <si>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</si>
  <si>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</si>
  <si>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</si>
  <si>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</si>
  <si>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</si>
  <si>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</si>
  <si>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</si>
  <si>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</si>
  <si>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</si>
  <si>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</si>
  <si>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</si>
  <si>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</si>
  <si>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Massimo sei barre</t>
  </si>
  <si>
    <t>00 years</t>
  </si>
  <si>
    <t>01-04 years</t>
  </si>
  <si>
    <t>05-09 years</t>
  </si>
  <si>
    <t>10-14 years</t>
  </si>
  <si>
    <t>15-19 years</t>
  </si>
  <si>
    <t>North West APC:  (95% CI:  ; )</t>
  </si>
  <si>
    <t>Centre APC:  (95% CI:  ; )</t>
  </si>
  <si>
    <t>South APC:  (95% CI:  ; )</t>
  </si>
  <si>
    <t>Pool</t>
  </si>
  <si>
    <t>North West</t>
  </si>
  <si>
    <t>North East</t>
  </si>
  <si>
    <t>Centre</t>
  </si>
  <si>
    <t>South</t>
  </si>
  <si>
    <t>North West APC: 0.8 (95% CI: -3.9 ; 5.7)</t>
  </si>
  <si>
    <t>North East APC:  (95% CI:  ; )</t>
  </si>
  <si>
    <t>North West APC: 0.6 (95% CI: -4 ; 5.3)</t>
  </si>
  <si>
    <t>RC</t>
  </si>
  <si>
    <t>POOL 1988-2008 Boys APC: 1.5 (95% CI: -1.6 ; 4.7)</t>
  </si>
  <si>
    <t>POOL 1988-2008 Girls APC:  (95% CI:  ; )</t>
  </si>
  <si>
    <t>POOL 1988-2008 Boys APC: 1.6 (95% CI: -1.5 ; 4.8)</t>
  </si>
  <si>
    <t>POOL 1988-2008 Boys APC:  (95% CI:  ; )</t>
  </si>
  <si>
    <t>POOL 1993-2008 Boys APC:  (95% CI:  ; )</t>
  </si>
  <si>
    <t>POOL 1993-2008 Girls APC:  (95% CI:  ; )</t>
  </si>
  <si>
    <t>POOL 1993-2008 Boys APC: -0.2 (95% CI: -4.8 ; 4.6)</t>
  </si>
  <si>
    <t>POOL 1993-2008 Girls APC: 3.3 (95% CI: -1.9 ; 8.8)</t>
  </si>
  <si>
    <t>POOL 1993-2008 Boys APC: -0.6 (95% CI: -5.4 ; 4.3)</t>
  </si>
  <si>
    <t>POOL 1993-2008 Girls APC: 3.2 (95% CI: -2.3 ; 9)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</si>
</sst>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9.75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22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'033  Intracranial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'033  Intracranial 014'!$A$33:$A$36</c:f>
              <c:numCache/>
            </c:numRef>
          </c:xVal>
          <c:yVal>
            <c:numRef>
              <c:f>'033  Intracranial 014'!$C$33:$C$36</c:f>
              <c:numCache/>
            </c:numRef>
          </c:yVal>
          <c:smooth val="0"/>
        </c:ser>
        <c:ser>
          <c:idx val="1"/>
          <c:order val="1"/>
          <c:tx>
            <c:strRef>
              <c:f>'033  Intracranial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'033  Intracranial 014'!$A$33:$A$36</c:f>
              <c:numCache/>
            </c:numRef>
          </c:xVal>
          <c:yVal>
            <c:numRef>
              <c:f>'033  Intracranial 014'!$D$33:$D$36</c:f>
              <c:numCache/>
            </c:numRef>
          </c:yVal>
          <c:smooth val="0"/>
        </c:ser>
        <c:ser>
          <c:idx val="2"/>
          <c:order val="2"/>
          <c:tx>
            <c:strRef>
              <c:f>'033  Intracranial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'033  Intracranial 014'!$A$33:$A$36</c:f>
              <c:numCache/>
            </c:numRef>
          </c:xVal>
          <c:yVal>
            <c:numRef>
              <c:f>'033  Intracranial 014'!$E$33:$E$36</c:f>
              <c:numCache/>
            </c:numRef>
          </c:yVal>
          <c:smooth val="0"/>
        </c:ser>
        <c:axId val="58390073"/>
        <c:axId val="55748610"/>
      </c:scatterChart>
      <c:valAx>
        <c:axId val="5839007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8610"/>
        <c:crosses val="autoZero"/>
        <c:crossBetween val="midCat"/>
        <c:dispUnits/>
        <c:majorUnit val="5"/>
      </c:valAx>
      <c:valAx>
        <c:axId val="5574861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90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'033  Intracranial 0-19'!$C$39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'033  Intracranial 0-19'!$A$40:$A$44</c:f>
              <c:numCache/>
            </c:numRef>
          </c:xVal>
          <c:yVal>
            <c:numRef>
              <c:f>'033  Intracranial 0-19'!$C$40:$C$44</c:f>
              <c:numCache/>
            </c:numRef>
          </c:yVal>
          <c:smooth val="0"/>
        </c:ser>
        <c:ser>
          <c:idx val="1"/>
          <c:order val="1"/>
          <c:tx>
            <c:strRef>
              <c:f>'033  Intracranial 0-19'!$D$39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'033  Intracranial 0-19'!$A$40:$A$44</c:f>
              <c:numCache/>
            </c:numRef>
          </c:xVal>
          <c:yVal>
            <c:numRef>
              <c:f>'033  Intracranial 0-19'!$D$40:$D$44</c:f>
              <c:numCache/>
            </c:numRef>
          </c:yVal>
          <c:smooth val="0"/>
        </c:ser>
        <c:ser>
          <c:idx val="2"/>
          <c:order val="2"/>
          <c:tx>
            <c:strRef>
              <c:f>'033  Intracranial 0-19'!$E$39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'033  Intracranial 0-19'!$A$40:$A$44</c:f>
              <c:numCache/>
            </c:numRef>
          </c:xVal>
          <c:yVal>
            <c:numRef>
              <c:f>'033  Intracranial 0-19'!$E$40:$E$44</c:f>
              <c:numCache/>
            </c:numRef>
          </c:yVal>
          <c:smooth val="0"/>
        </c:ser>
        <c:ser>
          <c:idx val="3"/>
          <c:order val="3"/>
          <c:tx>
            <c:strRef>
              <c:f>'033  Intracranial 0-19'!$F$39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'033  Intracranial 0-19'!$A$40:$A$44</c:f>
              <c:numCache/>
            </c:numRef>
          </c:xVal>
          <c:yVal>
            <c:numRef>
              <c:f>'033  Intracranial 0-19'!$F$40:$F$44</c:f>
              <c:numCache/>
            </c:numRef>
          </c:yVal>
          <c:smooth val="0"/>
        </c:ser>
        <c:axId val="9327459"/>
        <c:axId val="16838268"/>
      </c:scatterChart>
      <c:valAx>
        <c:axId val="932745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38268"/>
        <c:crosses val="autoZero"/>
        <c:crossBetween val="midCat"/>
        <c:dispUnits/>
        <c:majorUnit val="5"/>
      </c:valAx>
      <c:valAx>
        <c:axId val="1683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0-19'!$B$50</c:f>
              <c:strCache>
                <c:ptCount val="1"/>
                <c:pt idx="0">
                  <c:v>POOL 1988-2008 Boys APC: 1.6 (95% CI: -1.5 ; 4.8)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0-19'!$A$51:$A$54</c:f>
              <c:strCache/>
            </c:strRef>
          </c:cat>
          <c:val>
            <c:numRef>
              <c:f>'033  Intracranial 0-19'!$B$51:$B$54</c:f>
              <c:numCache/>
            </c:numRef>
          </c:val>
          <c:smooth val="0"/>
        </c:ser>
        <c:ser>
          <c:idx val="1"/>
          <c:order val="1"/>
          <c:tx>
            <c:strRef>
              <c:f>'033  Intracranial 0-19'!$C$50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0-19'!$A$51:$A$54</c:f>
              <c:strCache/>
            </c:strRef>
          </c:cat>
          <c:val>
            <c:numRef>
              <c:f>'033  Intracranial 0-19'!$C$51:$C$54</c:f>
              <c:numCache/>
            </c:numRef>
          </c:val>
          <c:smooth val="0"/>
        </c:ser>
        <c:ser>
          <c:idx val="2"/>
          <c:order val="2"/>
          <c:tx>
            <c:strRef>
              <c:f>'033  Intracranial 0-19'!$D$50</c:f>
              <c:strCache>
                <c:ptCount val="1"/>
                <c:pt idx="0">
                  <c:v>POOL 1993-2008 Boys APC: -0.2 (95% CI: -4.8 ; 4.6)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0-19'!$A$51:$A$54</c:f>
              <c:strCache/>
            </c:strRef>
          </c:cat>
          <c:val>
            <c:numRef>
              <c:f>'033  Intracranial 0-19'!$D$51:$D$54</c:f>
              <c:numCache/>
            </c:numRef>
          </c:val>
          <c:smooth val="0"/>
        </c:ser>
        <c:ser>
          <c:idx val="3"/>
          <c:order val="3"/>
          <c:tx>
            <c:strRef>
              <c:f>'033  Intracranial 0-19'!$E$50</c:f>
              <c:strCache>
                <c:ptCount val="1"/>
                <c:pt idx="0">
                  <c:v>POOL 1993-2008 Girls APC: 3.3 (95% CI: -1.9 ; 8.8)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0-19'!$A$51:$A$54</c:f>
              <c:strCache/>
            </c:strRef>
          </c:cat>
          <c:val>
            <c:numRef>
              <c:f>'033  Intracranial 0-19'!$E$51:$E$54</c:f>
              <c:numCache/>
            </c:numRef>
          </c:val>
          <c:smooth val="0"/>
        </c:ser>
        <c:marker val="1"/>
        <c:axId val="17326685"/>
        <c:axId val="21722438"/>
      </c:lineChart>
      <c:catAx>
        <c:axId val="1732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2438"/>
        <c:crosses val="autoZero"/>
        <c:auto val="1"/>
        <c:lblOffset val="100"/>
        <c:noMultiLvlLbl val="0"/>
      </c:catAx>
      <c:valAx>
        <c:axId val="21722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26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0-19'!$B$57</c:f>
              <c:strCache>
                <c:ptCount val="1"/>
                <c:pt idx="0">
                  <c:v>North West APC: 0.6 (95% CI: -4 ; 5.3)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0-19'!$A$58:$A$60</c:f>
              <c:strCache/>
            </c:strRef>
          </c:cat>
          <c:val>
            <c:numRef>
              <c:f>'033  Intracranial 0-19'!$B$58:$B$60</c:f>
              <c:numCache/>
            </c:numRef>
          </c:val>
          <c:smooth val="0"/>
        </c:ser>
        <c:ser>
          <c:idx val="1"/>
          <c:order val="1"/>
          <c:tx>
            <c:strRef>
              <c:f>'033  Intracranial 0-19'!$C$57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'033  Intracranial 0-19'!$A$58:$A$60</c:f>
              <c:strCache/>
            </c:strRef>
          </c:cat>
          <c:val>
            <c:numRef>
              <c:f>'033  Intracranial 0-19'!$C$58:$C$60</c:f>
              <c:numCache/>
            </c:numRef>
          </c:val>
          <c:smooth val="0"/>
        </c:ser>
        <c:ser>
          <c:idx val="2"/>
          <c:order val="2"/>
          <c:tx>
            <c:strRef>
              <c:f>'033  Intracranial 0-19'!$D$57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'033  Intracranial 0-19'!$A$58:$A$60</c:f>
              <c:strCache/>
            </c:strRef>
          </c:cat>
          <c:val>
            <c:numRef>
              <c:f>'033  Intracranial 0-19'!$D$58:$D$60</c:f>
              <c:numCache/>
            </c:numRef>
          </c:val>
          <c:smooth val="0"/>
        </c:ser>
        <c:ser>
          <c:idx val="3"/>
          <c:order val="3"/>
          <c:tx>
            <c:strRef>
              <c:f>'033  Intracranial 0-19'!$E$57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'033  Intracranial 0-19'!$A$58:$A$60</c:f>
              <c:strCache/>
            </c:strRef>
          </c:cat>
          <c:val>
            <c:numRef>
              <c:f>'033  Intracranial 0-19'!$E$58:$E$60</c:f>
              <c:numCache/>
            </c:numRef>
          </c:val>
          <c:smooth val="0"/>
        </c:ser>
        <c:marker val="1"/>
        <c:axId val="61284215"/>
        <c:axId val="14687024"/>
      </c:lineChart>
      <c:catAx>
        <c:axId val="61284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7024"/>
        <c:crosses val="autoZero"/>
        <c:auto val="1"/>
        <c:lblOffset val="100"/>
        <c:noMultiLvlLbl val="0"/>
      </c:catAx>
      <c:valAx>
        <c:axId val="1468702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84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0-19'!$B$80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'033  Intracranial 0-19'!$A$81:$A$84</c:f>
              <c:strCache/>
            </c:strRef>
          </c:cat>
          <c:val>
            <c:numRef>
              <c:f>'033  Intracranial 0-19'!$B$81:$B$84</c:f>
              <c:numCache/>
            </c:numRef>
          </c:val>
          <c:smooth val="0"/>
        </c:ser>
        <c:ser>
          <c:idx val="1"/>
          <c:order val="1"/>
          <c:tx>
            <c:strRef>
              <c:f>'033  Intracranial 0-19'!$C$80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'033  Intracranial 0-19'!$A$81:$A$84</c:f>
              <c:strCache/>
            </c:strRef>
          </c:cat>
          <c:val>
            <c:numRef>
              <c:f>'033  Intracranial 0-19'!$C$81:$C$84</c:f>
              <c:numCache/>
            </c:numRef>
          </c:val>
          <c:smooth val="0"/>
        </c:ser>
        <c:ser>
          <c:idx val="2"/>
          <c:order val="2"/>
          <c:tx>
            <c:strRef>
              <c:f>'033  Intracranial 0-19'!$D$80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0-19'!$A$81:$A$84</c:f>
              <c:strCache/>
            </c:strRef>
          </c:cat>
          <c:val>
            <c:numRef>
              <c:f>'033  Intracranial 0-19'!$D$81:$D$84</c:f>
              <c:numCache/>
            </c:numRef>
          </c:val>
          <c:smooth val="0"/>
        </c:ser>
        <c:marker val="1"/>
        <c:axId val="65074353"/>
        <c:axId val="48798266"/>
      </c:lineChart>
      <c:cat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8266"/>
        <c:crosses val="autoZero"/>
        <c:auto val="1"/>
        <c:lblOffset val="100"/>
        <c:noMultiLvlLbl val="0"/>
      </c:catAx>
      <c:valAx>
        <c:axId val="487982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074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0-19'!$B$70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'033  Intracranial 0-19'!$A$71:$A$76</c:f>
              <c:numCache/>
            </c:numRef>
          </c:cat>
          <c:val>
            <c:numRef>
              <c:f>'033  Intracranial 0-19'!$B$71:$B$76</c:f>
              <c:numCache/>
            </c:numRef>
          </c:val>
          <c:smooth val="0"/>
        </c:ser>
        <c:ser>
          <c:idx val="1"/>
          <c:order val="1"/>
          <c:tx>
            <c:strRef>
              <c:f>'033  Intracranial 0-19'!$C$70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'033  Intracranial 0-19'!$A$71:$A$76</c:f>
              <c:numCache/>
            </c:numRef>
          </c:cat>
          <c:val>
            <c:numRef>
              <c:f>'033  Intracranial 0-19'!$C$71:$C$76</c:f>
              <c:numCache/>
            </c:numRef>
          </c:val>
          <c:smooth val="0"/>
        </c:ser>
        <c:ser>
          <c:idx val="2"/>
          <c:order val="2"/>
          <c:tx>
            <c:strRef>
              <c:f>'033  Intracranial 0-19'!$D$70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'033  Intracranial 0-19'!$A$71:$A$76</c:f>
              <c:numCache/>
            </c:numRef>
          </c:cat>
          <c:val>
            <c:numRef>
              <c:f>'033  Intracranial 0-19'!$D$71:$D$76</c:f>
              <c:numCache/>
            </c:numRef>
          </c:val>
          <c:smooth val="0"/>
        </c:ser>
        <c:ser>
          <c:idx val="3"/>
          <c:order val="3"/>
          <c:tx>
            <c:strRef>
              <c:f>'033  Intracranial 0-19'!$E$70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'033  Intracranial 0-19'!$A$71:$A$76</c:f>
              <c:numCache/>
            </c:numRef>
          </c:cat>
          <c:val>
            <c:numRef>
              <c:f>'033  Intracranial 0-19'!$E$71:$E$76</c:f>
              <c:numCache/>
            </c:numRef>
          </c:val>
          <c:smooth val="0"/>
        </c:ser>
        <c:ser>
          <c:idx val="4"/>
          <c:order val="4"/>
          <c:tx>
            <c:strRef>
              <c:f>'033  Intracranial 0-19'!$F$70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'033  Intracranial 0-19'!$A$71:$A$76</c:f>
              <c:numCache/>
            </c:numRef>
          </c:cat>
          <c:val>
            <c:numRef>
              <c:f>'033  Intracranial 0-19'!$F$71:$F$76</c:f>
              <c:numCache/>
            </c:numRef>
          </c:val>
          <c:smooth val="0"/>
        </c:ser>
        <c:marker val="1"/>
        <c:axId val="36531211"/>
        <c:axId val="60345444"/>
      </c:lineChart>
      <c:catAx>
        <c:axId val="3653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65312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0-19'!$C$3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0-19'!$G$4:$G$6</c:f>
                <c:numCache>
                  <c:ptCount val="3"/>
                  <c:pt idx="0">
                    <c:v>1.5999999999999996</c:v>
                  </c:pt>
                  <c:pt idx="1">
                    <c:v>1.5</c:v>
                  </c:pt>
                  <c:pt idx="2">
                    <c:v>1.0999999999999996</c:v>
                  </c:pt>
                </c:numCache>
              </c:numRef>
            </c:plus>
            <c:minus>
              <c:numRef>
                <c:f>'033  Intracranial 0-19'!$F$4:$F$6</c:f>
                <c:numCache>
                  <c:ptCount val="3"/>
                  <c:pt idx="0">
                    <c:v>1.4000000000000004</c:v>
                  </c:pt>
                  <c:pt idx="1">
                    <c:v>1.1000000000000005</c:v>
                  </c:pt>
                  <c:pt idx="2">
                    <c:v>0.9000000000000004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0-19'!$B$4:$B$6</c:f>
              <c:strCache/>
            </c:strRef>
          </c:cat>
          <c:val>
            <c:numRef>
              <c:f>'033  Intracranial 0-19'!$C$4:$C$6</c:f>
              <c:numCache/>
            </c:numRef>
          </c:val>
        </c:ser>
        <c:axId val="6238085"/>
        <c:axId val="56142766"/>
      </c:barChart>
      <c:catAx>
        <c:axId val="623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2766"/>
        <c:crosses val="autoZero"/>
        <c:auto val="1"/>
        <c:lblOffset val="100"/>
        <c:noMultiLvlLbl val="0"/>
      </c:catAx>
      <c:valAx>
        <c:axId val="5614276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8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0-19'!$C$9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0-19'!$G$10:$G$14</c:f>
                <c:numCache>
                  <c:ptCount val="5"/>
                  <c:pt idx="0">
                    <c:v>1.0999999999999996</c:v>
                  </c:pt>
                  <c:pt idx="1">
                    <c:v>2</c:v>
                  </c:pt>
                  <c:pt idx="2">
                    <c:v>2</c:v>
                  </c:pt>
                  <c:pt idx="3">
                    <c:v>3.5999999999999996</c:v>
                  </c:pt>
                  <c:pt idx="4">
                    <c:v>2.3</c:v>
                  </c:pt>
                </c:numCache>
              </c:numRef>
            </c:plus>
            <c:minus>
              <c:numRef>
                <c:f>'033  Intracranial 0-19'!$F$10:$F$14</c:f>
                <c:numCache>
                  <c:ptCount val="5"/>
                  <c:pt idx="0">
                    <c:v>0.9000000000000004</c:v>
                  </c:pt>
                  <c:pt idx="1">
                    <c:v>1.5999999999999996</c:v>
                  </c:pt>
                  <c:pt idx="2">
                    <c:v>1.4999999999999996</c:v>
                  </c:pt>
                  <c:pt idx="3">
                    <c:v>2.5999999999999996</c:v>
                  </c:pt>
                  <c:pt idx="4">
                    <c:v>1.8000000000000003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0-19'!$B$10:$B$14</c:f>
              <c:strCache/>
            </c:strRef>
          </c:cat>
          <c:val>
            <c:numRef>
              <c:f>'033  Intracranial 0-19'!$C$10:$C$14</c:f>
              <c:numCache/>
            </c:numRef>
          </c:val>
        </c:ser>
        <c:axId val="35522847"/>
        <c:axId val="51270168"/>
      </c:bar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0168"/>
        <c:crosses val="autoZero"/>
        <c:auto val="1"/>
        <c:lblOffset val="100"/>
        <c:noMultiLvlLbl val="0"/>
      </c:catAx>
      <c:valAx>
        <c:axId val="5127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22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75"/>
          <c:w val="0.897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15-19'!$B$79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'033  Intracranial 15-19'!$A$80:$A$83</c:f>
              <c:strCache/>
            </c:strRef>
          </c:cat>
          <c:val>
            <c:numRef>
              <c:f>'033  Intracranial 15-19'!$B$80:$B$83</c:f>
              <c:numCache/>
            </c:numRef>
          </c:val>
          <c:smooth val="0"/>
        </c:ser>
        <c:ser>
          <c:idx val="1"/>
          <c:order val="1"/>
          <c:tx>
            <c:strRef>
              <c:f>'033  Intracranial 15-19'!$C$79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'033  Intracranial 15-19'!$A$80:$A$83</c:f>
              <c:strCache/>
            </c:strRef>
          </c:cat>
          <c:val>
            <c:numRef>
              <c:f>'033  Intracranial 15-19'!$C$80:$C$83</c:f>
              <c:numCache/>
            </c:numRef>
          </c:val>
          <c:smooth val="0"/>
        </c:ser>
        <c:ser>
          <c:idx val="2"/>
          <c:order val="2"/>
          <c:tx>
            <c:strRef>
              <c:f>'033  Intracranial 15-19'!$D$79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15-19'!$A$80:$A$83</c:f>
              <c:strCache/>
            </c:strRef>
          </c:cat>
          <c:val>
            <c:numRef>
              <c:f>'033  Intracranial 15-19'!$D$80:$D$83</c:f>
              <c:numCache/>
            </c:numRef>
          </c:val>
          <c:smooth val="0"/>
        </c:ser>
        <c:marker val="1"/>
        <c:axId val="58778329"/>
        <c:axId val="59242914"/>
      </c:lineChart>
      <c:catAx>
        <c:axId val="5877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42914"/>
        <c:crosses val="autoZero"/>
        <c:auto val="1"/>
        <c:lblOffset val="100"/>
        <c:noMultiLvlLbl val="0"/>
      </c:catAx>
      <c:valAx>
        <c:axId val="592429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8778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2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775"/>
          <c:w val="0.897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15-19'!$B$69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'033  Intracranial 15-19'!$A$70:$A$75</c:f>
              <c:numCache/>
            </c:numRef>
          </c:cat>
          <c:val>
            <c:numRef>
              <c:f>'033  Intracranial 15-19'!$B$70:$B$75</c:f>
              <c:numCache/>
            </c:numRef>
          </c:val>
          <c:smooth val="0"/>
        </c:ser>
        <c:ser>
          <c:idx val="1"/>
          <c:order val="1"/>
          <c:tx>
            <c:strRef>
              <c:f>'033  Intracranial 15-19'!$C$69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'033  Intracranial 15-19'!$A$70:$A$75</c:f>
              <c:numCache/>
            </c:numRef>
          </c:cat>
          <c:val>
            <c:numRef>
              <c:f>'033  Intracranial 15-19'!$C$70:$C$75</c:f>
              <c:numCache/>
            </c:numRef>
          </c:val>
          <c:smooth val="0"/>
        </c:ser>
        <c:ser>
          <c:idx val="2"/>
          <c:order val="2"/>
          <c:tx>
            <c:strRef>
              <c:f>'033  Intracranial 15-19'!$D$69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'033  Intracranial 15-19'!$A$70:$A$75</c:f>
              <c:numCache/>
            </c:numRef>
          </c:cat>
          <c:val>
            <c:numRef>
              <c:f>'033  Intracranial 15-19'!$D$70:$D$75</c:f>
              <c:numCache/>
            </c:numRef>
          </c:val>
          <c:smooth val="0"/>
        </c:ser>
        <c:marker val="1"/>
        <c:axId val="63424179"/>
        <c:axId val="33946700"/>
      </c:lineChart>
      <c:catAx>
        <c:axId val="6342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6700"/>
        <c:crosses val="autoZero"/>
        <c:auto val="1"/>
        <c:lblOffset val="100"/>
        <c:noMultiLvlLbl val="0"/>
      </c:catAx>
      <c:valAx>
        <c:axId val="339467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4241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13"/>
          <c:w val="0.9237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15-19'!$B$40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15-19'!$A$41:$A$43</c:f>
              <c:strCache/>
            </c:strRef>
          </c:cat>
          <c:val>
            <c:numRef>
              <c:f>'033  Intracranial 15-19'!$B$41:$B$43</c:f>
              <c:numCache/>
            </c:numRef>
          </c:val>
          <c:smooth val="0"/>
        </c:ser>
        <c:ser>
          <c:idx val="1"/>
          <c:order val="1"/>
          <c:tx>
            <c:strRef>
              <c:f>'033  Intracranial 15-19'!$C$40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'033  Intracranial 15-19'!$A$41:$A$43</c:f>
              <c:strCache/>
            </c:strRef>
          </c:cat>
          <c:val>
            <c:numRef>
              <c:f>'033  Intracranial 15-19'!$C$41:$C$43</c:f>
              <c:numCache/>
            </c:numRef>
          </c:val>
          <c:smooth val="0"/>
        </c:ser>
        <c:ser>
          <c:idx val="2"/>
          <c:order val="2"/>
          <c:tx>
            <c:strRef>
              <c:f>'033  Intracranial 15-19'!$D$40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'033  Intracranial 15-19'!$A$41:$A$43</c:f>
              <c:strCache/>
            </c:strRef>
          </c:cat>
          <c:val>
            <c:numRef>
              <c:f>'033  Intracranial 15-19'!$D$41:$D$43</c:f>
              <c:numCache/>
            </c:numRef>
          </c:val>
          <c:smooth val="0"/>
        </c:ser>
        <c:ser>
          <c:idx val="3"/>
          <c:order val="3"/>
          <c:tx>
            <c:strRef>
              <c:f>'033  Intracranial 15-19'!$E$40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'033  Intracranial 15-19'!$A$41:$A$43</c:f>
              <c:strCache/>
            </c:strRef>
          </c:cat>
          <c:val>
            <c:numRef>
              <c:f>'033  Intracranial 15-19'!$E$41:$E$43</c:f>
              <c:numCache/>
            </c:numRef>
          </c:val>
          <c:smooth val="0"/>
        </c:ser>
        <c:marker val="1"/>
        <c:axId val="37084845"/>
        <c:axId val="65328150"/>
      </c:lineChart>
      <c:catAx>
        <c:axId val="37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84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75"/>
          <c:w val="0.89875"/>
          <c:h val="0.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'033  Intracranial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'033  Intracranial 014'!$A$40:$A$43</c:f>
              <c:numCache/>
            </c:numRef>
          </c:xVal>
          <c:yVal>
            <c:numRef>
              <c:f>'033  Intracranial 014'!$C$40:$C$43</c:f>
              <c:numCache/>
            </c:numRef>
          </c:yVal>
          <c:smooth val="0"/>
        </c:ser>
        <c:ser>
          <c:idx val="1"/>
          <c:order val="1"/>
          <c:tx>
            <c:strRef>
              <c:f>'033  Intracranial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'033  Intracranial 014'!$A$40:$A$43</c:f>
              <c:numCache/>
            </c:numRef>
          </c:xVal>
          <c:yVal>
            <c:numRef>
              <c:f>'033  Intracranial 014'!$D$40:$D$43</c:f>
              <c:numCache/>
            </c:numRef>
          </c:yVal>
          <c:smooth val="0"/>
        </c:ser>
        <c:ser>
          <c:idx val="2"/>
          <c:order val="2"/>
          <c:tx>
            <c:strRef>
              <c:f>'033  Intracranial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'033  Intracranial 014'!$A$40:$A$43</c:f>
              <c:numCache/>
            </c:numRef>
          </c:xVal>
          <c:yVal>
            <c:numRef>
              <c:f>'033  Intracranial 014'!$E$40:$E$43</c:f>
              <c:numCache/>
            </c:numRef>
          </c:yVal>
          <c:smooth val="0"/>
        </c:ser>
        <c:ser>
          <c:idx val="3"/>
          <c:order val="3"/>
          <c:tx>
            <c:strRef>
              <c:f>'033  Intracranial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'033  Intracranial 014'!$A$40:$A$43</c:f>
              <c:numCache/>
            </c:numRef>
          </c:xVal>
          <c:yVal>
            <c:numRef>
              <c:f>'033  Intracranial 014'!$F$40:$F$43</c:f>
              <c:numCache/>
            </c:numRef>
          </c:yVal>
          <c:smooth val="0"/>
        </c:ser>
        <c:axId val="31975443"/>
        <c:axId val="19343532"/>
      </c:scatterChart>
      <c:valAx>
        <c:axId val="3197544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3532"/>
        <c:crosses val="autoZero"/>
        <c:crossBetween val="midCat"/>
        <c:dispUnits/>
        <c:majorUnit val="5"/>
      </c:valAx>
      <c:valAx>
        <c:axId val="1934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"/>
          <c:w val="0.88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15-19'!$B$50</c:f>
              <c:strCache>
                <c:ptCount val="1"/>
                <c:pt idx="0">
                  <c:v>POOL 1988-2008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15-19'!$A$51:$A$54</c:f>
              <c:strCache/>
            </c:strRef>
          </c:cat>
          <c:val>
            <c:numRef>
              <c:f>'033  Intracranial 15-19'!$B$51:$B$54</c:f>
              <c:numCache/>
            </c:numRef>
          </c:val>
          <c:smooth val="0"/>
        </c:ser>
        <c:ser>
          <c:idx val="1"/>
          <c:order val="1"/>
          <c:tx>
            <c:strRef>
              <c:f>'033  Intracranial 15-19'!$C$50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15-19'!$A$51:$A$54</c:f>
              <c:strCache/>
            </c:strRef>
          </c:cat>
          <c:val>
            <c:numRef>
              <c:f>'033  Intracranial 15-19'!$C$51:$C$54</c:f>
              <c:numCache/>
            </c:numRef>
          </c:val>
          <c:smooth val="0"/>
        </c:ser>
        <c:ser>
          <c:idx val="2"/>
          <c:order val="2"/>
          <c:tx>
            <c:strRef>
              <c:f>'033  Intracranial 15-19'!$D$50</c:f>
              <c:strCache>
                <c:ptCount val="1"/>
                <c:pt idx="0">
                  <c:v>POOL 1993-2008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15-19'!$A$51:$A$54</c:f>
              <c:strCache/>
            </c:strRef>
          </c:cat>
          <c:val>
            <c:numRef>
              <c:f>'033  Intracranial 15-19'!$D$51:$D$54</c:f>
              <c:numCache/>
            </c:numRef>
          </c:val>
          <c:smooth val="0"/>
        </c:ser>
        <c:ser>
          <c:idx val="3"/>
          <c:order val="3"/>
          <c:tx>
            <c:strRef>
              <c:f>'033  Intracranial 15-19'!$E$50</c:f>
              <c:strCache>
                <c:ptCount val="1"/>
                <c:pt idx="0">
                  <c:v>POOL 1993-2008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15-19'!$A$51:$A$54</c:f>
              <c:strCache/>
            </c:strRef>
          </c:cat>
          <c:val>
            <c:numRef>
              <c:f>'033  Intracranial 15-19'!$E$51:$E$54</c:f>
              <c:numCache/>
            </c:numRef>
          </c:val>
          <c:smooth val="0"/>
        </c:ser>
        <c:marker val="1"/>
        <c:axId val="51082439"/>
        <c:axId val="57088768"/>
      </c:lineChart>
      <c:catAx>
        <c:axId val="5108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82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82975"/>
          <c:w val="0.76"/>
          <c:h val="0.1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15-19'!$B$56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'033  Intracranial 15-19'!$A$57:$A$62</c:f>
              <c:numCache/>
            </c:numRef>
          </c:cat>
          <c:val>
            <c:numRef>
              <c:f>'033  Intracranial 15-19'!$B$57:$B$62</c:f>
              <c:numCache/>
            </c:numRef>
          </c:val>
          <c:smooth val="0"/>
        </c:ser>
        <c:ser>
          <c:idx val="1"/>
          <c:order val="1"/>
          <c:tx>
            <c:strRef>
              <c:f>'033  Intracranial 15-19'!$C$56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'033  Intracranial 15-19'!$A$57:$A$62</c:f>
              <c:numCache/>
            </c:numRef>
          </c:cat>
          <c:val>
            <c:numRef>
              <c:f>'033  Intracranial 15-19'!$C$57:$C$62</c:f>
              <c:numCache/>
            </c:numRef>
          </c:val>
          <c:smooth val="0"/>
        </c:ser>
        <c:ser>
          <c:idx val="2"/>
          <c:order val="2"/>
          <c:tx>
            <c:strRef>
              <c:f>'033  Intracranial 15-19'!$D$56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'033  Intracranial 15-19'!$A$57:$A$62</c:f>
              <c:numCache/>
            </c:numRef>
          </c:cat>
          <c:val>
            <c:numRef>
              <c:f>'033  Intracranial 15-19'!$D$57:$D$62</c:f>
              <c:numCache/>
            </c:numRef>
          </c:val>
          <c:smooth val="0"/>
        </c:ser>
        <c:ser>
          <c:idx val="3"/>
          <c:order val="3"/>
          <c:tx>
            <c:strRef>
              <c:f>'033  Intracranial 15-19'!$E$56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'033  Intracranial 15-19'!$A$57:$A$62</c:f>
              <c:numCache/>
            </c:numRef>
          </c:cat>
          <c:val>
            <c:numRef>
              <c:f>'033  Intracranial 15-19'!$E$57:$E$62</c:f>
              <c:numCache/>
            </c:numRef>
          </c:val>
          <c:smooth val="0"/>
        </c:ser>
        <c:marker val="1"/>
        <c:axId val="44036865"/>
        <c:axId val="60787466"/>
      </c:lineChart>
      <c:catAx>
        <c:axId val="4403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0368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15-19'!$C$3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15-19'!$G$4:$G$6</c:f>
                <c:numCache>
                  <c:ptCount val="3"/>
                  <c:pt idx="0">
                    <c:v>3</c:v>
                  </c:pt>
                  <c:pt idx="1">
                    <c:v>2.8000000000000003</c:v>
                  </c:pt>
                  <c:pt idx="2">
                    <c:v>1.7999999999999998</c:v>
                  </c:pt>
                </c:numCache>
              </c:numRef>
            </c:plus>
            <c:minus>
              <c:numRef>
                <c:f>'033  Intracranial 15-19'!$F$4:$F$6</c:f>
                <c:numCache>
                  <c:ptCount val="3"/>
                  <c:pt idx="0">
                    <c:v>2</c:v>
                  </c:pt>
                  <c:pt idx="1">
                    <c:v>1.7000000000000002</c:v>
                  </c:pt>
                  <c:pt idx="2">
                    <c:v>1.4000000000000004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15-19'!$B$4:$B$6</c:f>
              <c:strCache/>
            </c:strRef>
          </c:cat>
          <c:val>
            <c:numRef>
              <c:f>'033  Intracranial 15-19'!$C$4:$C$6</c:f>
              <c:numCache/>
            </c:numRef>
          </c:val>
        </c:ser>
        <c:axId val="10216283"/>
        <c:axId val="24837684"/>
      </c:bar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7684"/>
        <c:crosses val="autoZero"/>
        <c:auto val="1"/>
        <c:lblOffset val="100"/>
        <c:noMultiLvlLbl val="0"/>
      </c:catAx>
      <c:valAx>
        <c:axId val="2483768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16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15-19'!$C$9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15-19'!$G$10:$G$14</c:f>
                <c:numCache>
                  <c:ptCount val="5"/>
                  <c:pt idx="0">
                    <c:v>1.7999999999999998</c:v>
                  </c:pt>
                  <c:pt idx="1">
                    <c:v>3.7</c:v>
                  </c:pt>
                  <c:pt idx="2">
                    <c:v>4.3</c:v>
                  </c:pt>
                  <c:pt idx="3">
                    <c:v>8.1</c:v>
                  </c:pt>
                  <c:pt idx="4">
                    <c:v>4</c:v>
                  </c:pt>
                </c:numCache>
              </c:numRef>
            </c:plus>
            <c:minus>
              <c:numRef>
                <c:f>'033  Intracranial 15-19'!$F$10:$F$14</c:f>
                <c:numCache>
                  <c:ptCount val="5"/>
                  <c:pt idx="0">
                    <c:v>1.4000000000000004</c:v>
                  </c:pt>
                  <c:pt idx="1">
                    <c:v>2</c:v>
                  </c:pt>
                  <c:pt idx="2">
                    <c:v>2.2</c:v>
                  </c:pt>
                  <c:pt idx="3">
                    <c:v>4.4</c:v>
                  </c:pt>
                  <c:pt idx="4">
                    <c:v>1.9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15-19'!$B$10:$B$14</c:f>
              <c:strCache/>
            </c:strRef>
          </c:cat>
          <c:val>
            <c:numRef>
              <c:f>'033  Intracranial 15-19'!$C$10:$C$14</c:f>
              <c:numCache/>
            </c:numRef>
          </c:val>
        </c:ser>
        <c:axId val="22212565"/>
        <c:axId val="65695358"/>
      </c:bar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12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75"/>
          <c:w val="0.899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014'!$B$50</c:f>
              <c:strCache>
                <c:ptCount val="1"/>
                <c:pt idx="0">
                  <c:v>POOL 1988-2008 Boys APC: 1.5 (95% CI: -1.6 ; 4.7)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014'!$A$51:$A$54</c:f>
              <c:strCache/>
            </c:strRef>
          </c:cat>
          <c:val>
            <c:numRef>
              <c:f>'033  Intracranial 014'!$B$51:$B$54</c:f>
              <c:numCache/>
            </c:numRef>
          </c:val>
          <c:smooth val="0"/>
        </c:ser>
        <c:ser>
          <c:idx val="1"/>
          <c:order val="1"/>
          <c:tx>
            <c:strRef>
              <c:f>'033  Intracranial 014'!$C$50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014'!$A$51:$A$54</c:f>
              <c:strCache/>
            </c:strRef>
          </c:cat>
          <c:val>
            <c:numRef>
              <c:f>'033  Intracranial 014'!$C$51:$C$54</c:f>
              <c:numCache/>
            </c:numRef>
          </c:val>
          <c:smooth val="0"/>
        </c:ser>
        <c:ser>
          <c:idx val="2"/>
          <c:order val="2"/>
          <c:tx>
            <c:strRef>
              <c:f>'033  Intracranial 014'!$D$50</c:f>
              <c:strCache>
                <c:ptCount val="1"/>
                <c:pt idx="0">
                  <c:v>POOL 1993-2008 Boys APC: -0.6 (95% CI: -5.4 ; 4.3)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014'!$A$51:$A$54</c:f>
              <c:strCache/>
            </c:strRef>
          </c:cat>
          <c:val>
            <c:numRef>
              <c:f>'033  Intracranial 014'!$D$51:$D$54</c:f>
              <c:numCache/>
            </c:numRef>
          </c:val>
          <c:smooth val="0"/>
        </c:ser>
        <c:ser>
          <c:idx val="3"/>
          <c:order val="3"/>
          <c:tx>
            <c:strRef>
              <c:f>'033  Intracranial 014'!$E$50</c:f>
              <c:strCache>
                <c:ptCount val="1"/>
                <c:pt idx="0">
                  <c:v>POOL 1993-2008 Girls APC: 3.2 (95% CI: -2.3 ; 9)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'033  Intracranial 014'!$A$51:$A$54</c:f>
              <c:strCache/>
            </c:strRef>
          </c:cat>
          <c:val>
            <c:numRef>
              <c:f>'033  Intracranial 014'!$E$51:$E$54</c:f>
              <c:numCache/>
            </c:numRef>
          </c:val>
          <c:smooth val="0"/>
        </c:ser>
        <c:marker val="1"/>
        <c:axId val="39874061"/>
        <c:axId val="23322230"/>
      </c:lineChart>
      <c:catAx>
        <c:axId val="3987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2230"/>
        <c:crosses val="autoZero"/>
        <c:auto val="1"/>
        <c:lblOffset val="100"/>
        <c:noMultiLvlLbl val="0"/>
      </c:catAx>
      <c:valAx>
        <c:axId val="2332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7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25"/>
          <c:w val="0.817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15"/>
          <c:w val="0.90325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014'!$B$57</c:f>
              <c:strCache>
                <c:ptCount val="1"/>
                <c:pt idx="0">
                  <c:v>North West APC: 0.8 (95% CI: -3.9 ; 5.7)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014'!$A$58:$A$60</c:f>
              <c:strCache/>
            </c:strRef>
          </c:cat>
          <c:val>
            <c:numRef>
              <c:f>'033  Intracranial 014'!$B$58:$B$60</c:f>
              <c:numCache/>
            </c:numRef>
          </c:val>
          <c:smooth val="0"/>
        </c:ser>
        <c:ser>
          <c:idx val="1"/>
          <c:order val="1"/>
          <c:tx>
            <c:strRef>
              <c:f>'033  Intracranial 014'!$C$57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'033  Intracranial 014'!$A$58:$A$60</c:f>
              <c:strCache/>
            </c:strRef>
          </c:cat>
          <c:val>
            <c:numRef>
              <c:f>'033  Intracranial 014'!$C$58:$C$60</c:f>
              <c:numCache/>
            </c:numRef>
          </c:val>
          <c:smooth val="0"/>
        </c:ser>
        <c:ser>
          <c:idx val="2"/>
          <c:order val="2"/>
          <c:tx>
            <c:strRef>
              <c:f>'033  Intracranial 014'!$D$57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'033  Intracranial 014'!$A$58:$A$60</c:f>
              <c:strCache/>
            </c:strRef>
          </c:cat>
          <c:val>
            <c:numRef>
              <c:f>'033  Intracranial 014'!$D$58:$D$60</c:f>
              <c:numCache/>
            </c:numRef>
          </c:val>
          <c:smooth val="0"/>
        </c:ser>
        <c:ser>
          <c:idx val="3"/>
          <c:order val="3"/>
          <c:tx>
            <c:strRef>
              <c:f>'033  Intracranial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'033  Intracranial 014'!$A$58:$A$60</c:f>
              <c:strCache/>
            </c:strRef>
          </c:cat>
          <c:val>
            <c:numRef>
              <c:f>'033  Intracranial 014'!$E$58:$E$60</c:f>
              <c:numCache/>
            </c:numRef>
          </c:val>
          <c:smooth val="0"/>
        </c:ser>
        <c:marker val="1"/>
        <c:axId val="8573479"/>
        <c:axId val="10052448"/>
      </c:lineChart>
      <c:catAx>
        <c:axId val="857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52448"/>
        <c:crosses val="autoZero"/>
        <c:auto val="1"/>
        <c:lblOffset val="100"/>
        <c:noMultiLvlLbl val="0"/>
      </c:catAx>
      <c:valAx>
        <c:axId val="1005244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73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025"/>
          <c:w val="0.9002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'033  Intracranial 014'!$A$81:$A$84</c:f>
              <c:strCache/>
            </c:strRef>
          </c:cat>
          <c:val>
            <c:numRef>
              <c:f>'033  Intracranial 014'!$B$81:$B$84</c:f>
              <c:numCache/>
            </c:numRef>
          </c:val>
          <c:smooth val="0"/>
        </c:ser>
        <c:ser>
          <c:idx val="1"/>
          <c:order val="1"/>
          <c:tx>
            <c:strRef>
              <c:f>'033  Intracranial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'033  Intracranial 014'!$A$81:$A$84</c:f>
              <c:strCache/>
            </c:strRef>
          </c:cat>
          <c:val>
            <c:numRef>
              <c:f>'033  Intracranial 014'!$C$81:$C$84</c:f>
              <c:numCache/>
            </c:numRef>
          </c:val>
          <c:smooth val="0"/>
        </c:ser>
        <c:ser>
          <c:idx val="2"/>
          <c:order val="2"/>
          <c:tx>
            <c:strRef>
              <c:f>'033  Intracranial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'033  Intracranial 014'!$A$81:$A$84</c:f>
              <c:strCache/>
            </c:strRef>
          </c:cat>
          <c:val>
            <c:numRef>
              <c:f>'033  Intracranial 014'!$D$81:$D$84</c:f>
              <c:numCache/>
            </c:numRef>
          </c:val>
          <c:smooth val="0"/>
        </c:ser>
        <c:marker val="1"/>
        <c:axId val="23363169"/>
        <c:axId val="8941930"/>
      </c:lineChart>
      <c:catAx>
        <c:axId val="2336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41930"/>
        <c:crosses val="autoZero"/>
        <c:auto val="1"/>
        <c:lblOffset val="100"/>
        <c:noMultiLvlLbl val="0"/>
      </c:catAx>
      <c:valAx>
        <c:axId val="89419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3363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'033  Intracranial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'033  Intracranial 014'!$A$71:$A$76</c:f>
              <c:numCache/>
            </c:numRef>
          </c:cat>
          <c:val>
            <c:numRef>
              <c:f>'033  Intracranial 014'!$B$71:$B$76</c:f>
              <c:numCache/>
            </c:numRef>
          </c:val>
          <c:smooth val="0"/>
        </c:ser>
        <c:ser>
          <c:idx val="1"/>
          <c:order val="1"/>
          <c:tx>
            <c:strRef>
              <c:f>'033  Intracranial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'033  Intracranial 014'!$A$71:$A$76</c:f>
              <c:numCache/>
            </c:numRef>
          </c:cat>
          <c:val>
            <c:numRef>
              <c:f>'033  Intracranial 014'!$C$71:$C$76</c:f>
              <c:numCache/>
            </c:numRef>
          </c:val>
          <c:smooth val="0"/>
        </c:ser>
        <c:ser>
          <c:idx val="2"/>
          <c:order val="2"/>
          <c:tx>
            <c:strRef>
              <c:f>'033  Intracranial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'033  Intracranial 014'!$A$71:$A$76</c:f>
              <c:numCache/>
            </c:numRef>
          </c:cat>
          <c:val>
            <c:numRef>
              <c:f>'033  Intracranial 014'!$D$71:$D$76</c:f>
              <c:numCache/>
            </c:numRef>
          </c:val>
          <c:smooth val="0"/>
        </c:ser>
        <c:ser>
          <c:idx val="3"/>
          <c:order val="3"/>
          <c:tx>
            <c:strRef>
              <c:f>'033  Intracranial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'033  Intracranial 014'!$A$71:$A$76</c:f>
              <c:numCache/>
            </c:numRef>
          </c:cat>
          <c:val>
            <c:numRef>
              <c:f>'033  Intracranial 014'!$E$71:$E$76</c:f>
              <c:numCache/>
            </c:numRef>
          </c:val>
          <c:smooth val="0"/>
        </c:ser>
        <c:marker val="1"/>
        <c:axId val="13368507"/>
        <c:axId val="53207700"/>
      </c:lineChart>
      <c:catAx>
        <c:axId val="1336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7700"/>
        <c:crosses val="autoZero"/>
        <c:auto val="1"/>
        <c:lblOffset val="100"/>
        <c:noMultiLvlLbl val="0"/>
      </c:catAx>
      <c:valAx>
        <c:axId val="532077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3685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014'!$C$3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014'!$G$4:$G$6</c:f>
                <c:numCache>
                  <c:ptCount val="3"/>
                  <c:pt idx="0">
                    <c:v>2.1000000000000005</c:v>
                  </c:pt>
                  <c:pt idx="1">
                    <c:v>1.6999999999999993</c:v>
                  </c:pt>
                  <c:pt idx="2">
                    <c:v>1.2999999999999998</c:v>
                  </c:pt>
                </c:numCache>
              </c:numRef>
            </c:plus>
            <c:minus>
              <c:numRef>
                <c:f>'033  Intracranial 014'!$F$4:$F$6</c:f>
                <c:numCache>
                  <c:ptCount val="3"/>
                  <c:pt idx="0">
                    <c:v>1.7000000000000002</c:v>
                  </c:pt>
                  <c:pt idx="1">
                    <c:v>1.4000000000000004</c:v>
                  </c:pt>
                  <c:pt idx="2">
                    <c:v>1.0999999999999996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014'!$B$4:$B$6</c:f>
              <c:strCache/>
            </c:strRef>
          </c:cat>
          <c:val>
            <c:numRef>
              <c:f>'033  Intracranial 014'!$C$4:$C$6</c:f>
              <c:numCache/>
            </c:numRef>
          </c:val>
        </c:ser>
        <c:axId val="9107253"/>
        <c:axId val="14856414"/>
      </c:barChart>
      <c:catAx>
        <c:axId val="910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6414"/>
        <c:crosses val="autoZero"/>
        <c:auto val="1"/>
        <c:lblOffset val="100"/>
        <c:noMultiLvlLbl val="0"/>
      </c:catAx>
      <c:valAx>
        <c:axId val="1485641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07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'033  Intracranial 014'!$C$9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'033  Intracranial 014'!$G$10:$G$14</c:f>
                <c:numCache>
                  <c:ptCount val="5"/>
                  <c:pt idx="0">
                    <c:v>1.2999999999999998</c:v>
                  </c:pt>
                  <c:pt idx="1">
                    <c:v>2.499999999999999</c:v>
                  </c:pt>
                  <c:pt idx="2">
                    <c:v>2.4000000000000004</c:v>
                  </c:pt>
                  <c:pt idx="3">
                    <c:v>4.3999999999999995</c:v>
                  </c:pt>
                  <c:pt idx="4">
                    <c:v>3</c:v>
                  </c:pt>
                </c:numCache>
              </c:numRef>
            </c:plus>
            <c:minus>
              <c:numRef>
                <c:f>'033  Intracranial 014'!$F$10:$F$14</c:f>
                <c:numCache>
                  <c:ptCount val="5"/>
                  <c:pt idx="0">
                    <c:v>1.0999999999999996</c:v>
                  </c:pt>
                  <c:pt idx="1">
                    <c:v>2</c:v>
                  </c:pt>
                  <c:pt idx="2">
                    <c:v>1.7999999999999998</c:v>
                  </c:pt>
                  <c:pt idx="3">
                    <c:v>3.1000000000000005</c:v>
                  </c:pt>
                  <c:pt idx="4">
                    <c:v>2.2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'033  Intracranial 014'!$B$10:$B$14</c:f>
              <c:strCache/>
            </c:strRef>
          </c:cat>
          <c:val>
            <c:numRef>
              <c:f>'033  Intracranial 014'!$C$10:$C$14</c:f>
              <c:numCache/>
            </c:numRef>
          </c:val>
        </c:ser>
        <c:axId val="66598863"/>
        <c:axId val="62518856"/>
      </c:bar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18856"/>
        <c:crosses val="autoZero"/>
        <c:auto val="1"/>
        <c:lblOffset val="100"/>
        <c:noMultiLvlLbl val="0"/>
      </c:catAx>
      <c:valAx>
        <c:axId val="6251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98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'033  Intracranial 0-19'!$C$32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'033  Intracranial 0-19'!$A$33:$A$37</c:f>
              <c:numCache/>
            </c:numRef>
          </c:xVal>
          <c:yVal>
            <c:numRef>
              <c:f>'033  Intracranial 0-19'!$C$33:$C$37</c:f>
              <c:numCache/>
            </c:numRef>
          </c:yVal>
          <c:smooth val="0"/>
        </c:ser>
        <c:ser>
          <c:idx val="1"/>
          <c:order val="1"/>
          <c:tx>
            <c:strRef>
              <c:f>'033  Intracranial 0-19'!$D$32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'033  Intracranial 0-19'!$A$33:$A$37</c:f>
              <c:numCache/>
            </c:numRef>
          </c:xVal>
          <c:yVal>
            <c:numRef>
              <c:f>'033  Intracranial 0-19'!$D$33:$D$37</c:f>
              <c:numCache/>
            </c:numRef>
          </c:yVal>
          <c:smooth val="0"/>
        </c:ser>
        <c:ser>
          <c:idx val="2"/>
          <c:order val="2"/>
          <c:tx>
            <c:strRef>
              <c:f>'033  Intracranial 0-19'!$E$32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'033  Intracranial 0-19'!$A$33:$A$37</c:f>
              <c:numCache/>
            </c:numRef>
          </c:xVal>
          <c:yVal>
            <c:numRef>
              <c:f>'033  Intracranial 0-19'!$E$33:$E$37</c:f>
              <c:numCache/>
            </c:numRef>
          </c:yVal>
          <c:smooth val="0"/>
        </c:ser>
        <c:axId val="25798793"/>
        <c:axId val="30862546"/>
      </c:scatterChart>
      <c:valAx>
        <c:axId val="257987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2546"/>
        <c:crosses val="autoZero"/>
        <c:crossBetween val="midCat"/>
        <c:dispUnits/>
        <c:majorUnit val="5"/>
      </c:valAx>
      <c:valAx>
        <c:axId val="3086254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1" name="Chart 5"/>
        <xdr:cNvGraphicFramePr/>
      </xdr:nvGraphicFramePr>
      <xdr:xfrm>
        <a:off x="2752725" y="4933950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2" name="Chart 6"/>
        <xdr:cNvGraphicFramePr/>
      </xdr:nvGraphicFramePr>
      <xdr:xfrm>
        <a:off x="7058025" y="4924425"/>
        <a:ext cx="42672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3" name="Chart 10"/>
        <xdr:cNvGraphicFramePr/>
      </xdr:nvGraphicFramePr>
      <xdr:xfrm>
        <a:off x="2733675" y="7924800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4" name="Chart 11"/>
        <xdr:cNvGraphicFramePr/>
      </xdr:nvGraphicFramePr>
      <xdr:xfrm>
        <a:off x="7058025" y="789622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5" name="Chart 12"/>
        <xdr:cNvGraphicFramePr/>
      </xdr:nvGraphicFramePr>
      <xdr:xfrm>
        <a:off x="7086600" y="1087755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6" name="Chart 13"/>
        <xdr:cNvGraphicFramePr/>
      </xdr:nvGraphicFramePr>
      <xdr:xfrm>
        <a:off x="2724150" y="10896600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7"/>
        <xdr:cNvGraphicFramePr/>
      </xdr:nvGraphicFramePr>
      <xdr:xfrm>
        <a:off x="3057525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8"/>
        <xdr:cNvGraphicFramePr/>
      </xdr:nvGraphicFramePr>
      <xdr:xfrm>
        <a:off x="7296150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2276475" y="4981575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6562725" y="4981575"/>
        <a:ext cx="4257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2276475" y="7953375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4" name="Chart 7"/>
        <xdr:cNvGraphicFramePr/>
      </xdr:nvGraphicFramePr>
      <xdr:xfrm>
        <a:off x="6581775" y="795337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5" name="Chart 8"/>
        <xdr:cNvGraphicFramePr/>
      </xdr:nvGraphicFramePr>
      <xdr:xfrm>
        <a:off x="6600825" y="1093470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6" name="Chart 9"/>
        <xdr:cNvGraphicFramePr/>
      </xdr:nvGraphicFramePr>
      <xdr:xfrm>
        <a:off x="2276475" y="10925175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3"/>
        <xdr:cNvGraphicFramePr/>
      </xdr:nvGraphicFramePr>
      <xdr:xfrm>
        <a:off x="2514600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4"/>
        <xdr:cNvGraphicFramePr/>
      </xdr:nvGraphicFramePr>
      <xdr:xfrm>
        <a:off x="6753225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67</xdr:row>
      <xdr:rowOff>104775</xdr:rowOff>
    </xdr:from>
    <xdr:to>
      <xdr:col>17</xdr:col>
      <xdr:colOff>47625</xdr:colOff>
      <xdr:row>85</xdr:row>
      <xdr:rowOff>133350</xdr:rowOff>
    </xdr:to>
    <xdr:graphicFrame>
      <xdr:nvGraphicFramePr>
        <xdr:cNvPr id="1" name="Chart 8"/>
        <xdr:cNvGraphicFramePr/>
      </xdr:nvGraphicFramePr>
      <xdr:xfrm>
        <a:off x="5057775" y="10991850"/>
        <a:ext cx="4267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49</xdr:row>
      <xdr:rowOff>0</xdr:rowOff>
    </xdr:from>
    <xdr:to>
      <xdr:col>13</xdr:col>
      <xdr:colOff>581025</xdr:colOff>
      <xdr:row>67</xdr:row>
      <xdr:rowOff>38100</xdr:rowOff>
    </xdr:to>
    <xdr:graphicFrame>
      <xdr:nvGraphicFramePr>
        <xdr:cNvPr id="2" name="Chart 9"/>
        <xdr:cNvGraphicFramePr/>
      </xdr:nvGraphicFramePr>
      <xdr:xfrm>
        <a:off x="3162300" y="7972425"/>
        <a:ext cx="42576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3" name="Chart 12"/>
        <xdr:cNvGraphicFramePr/>
      </xdr:nvGraphicFramePr>
      <xdr:xfrm>
        <a:off x="7467600" y="4914900"/>
        <a:ext cx="42767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238125</xdr:colOff>
      <xdr:row>30</xdr:row>
      <xdr:rowOff>9525</xdr:rowOff>
    </xdr:from>
    <xdr:to>
      <xdr:col>13</xdr:col>
      <xdr:colOff>590550</xdr:colOff>
      <xdr:row>48</xdr:row>
      <xdr:rowOff>38100</xdr:rowOff>
    </xdr:to>
    <xdr:graphicFrame>
      <xdr:nvGraphicFramePr>
        <xdr:cNvPr id="4" name="Chart 13"/>
        <xdr:cNvGraphicFramePr/>
      </xdr:nvGraphicFramePr>
      <xdr:xfrm>
        <a:off x="3162300" y="490537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5" name="Chart 14"/>
        <xdr:cNvGraphicFramePr/>
      </xdr:nvGraphicFramePr>
      <xdr:xfrm>
        <a:off x="7467600" y="7962900"/>
        <a:ext cx="42862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6" name="Chart 16"/>
        <xdr:cNvGraphicFramePr/>
      </xdr:nvGraphicFramePr>
      <xdr:xfrm>
        <a:off x="3486150" y="161925"/>
        <a:ext cx="421957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7" name="Chart 17"/>
        <xdr:cNvGraphicFramePr/>
      </xdr:nvGraphicFramePr>
      <xdr:xfrm>
        <a:off x="7724775" y="1714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5" zoomScaleNormal="75" workbookViewId="0" topLeftCell="A27">
      <selection activeCell="A32" sqref="A32:A45"/>
    </sheetView>
  </sheetViews>
  <sheetFormatPr defaultColWidth="9.140625" defaultRowHeight="12.75"/>
  <cols>
    <col min="1" max="1" width="11.28125" style="13" customWidth="1"/>
    <col min="2" max="7" width="5.003906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1:5" ht="12.75">
      <c r="A3" s="8"/>
      <c r="C3" s="8" t="s">
        <v>0</v>
      </c>
      <c r="D3" s="8" t="s">
        <v>1</v>
      </c>
      <c r="E3" s="8" t="s">
        <v>2</v>
      </c>
    </row>
    <row r="4" spans="1:7" ht="12.75">
      <c r="A4" s="8"/>
      <c r="B4" s="8" t="s">
        <v>4</v>
      </c>
      <c r="C4" s="8">
        <v>7.7</v>
      </c>
      <c r="D4" s="8">
        <v>6</v>
      </c>
      <c r="E4" s="8">
        <v>9.8</v>
      </c>
      <c r="F4" s="8">
        <f>C4-D4</f>
        <v>1.7000000000000002</v>
      </c>
      <c r="G4" s="8">
        <f>E4-C4</f>
        <v>2.1000000000000005</v>
      </c>
    </row>
    <row r="5" spans="1:7" ht="12.75">
      <c r="A5" s="8"/>
      <c r="B5" s="8" t="s">
        <v>5</v>
      </c>
      <c r="C5" s="8">
        <v>4.9</v>
      </c>
      <c r="D5" s="8">
        <v>3.5</v>
      </c>
      <c r="E5" s="8">
        <v>6.6</v>
      </c>
      <c r="F5" s="8">
        <f>C5-D5</f>
        <v>1.4000000000000004</v>
      </c>
      <c r="G5" s="8">
        <f>E5-C5</f>
        <v>1.6999999999999993</v>
      </c>
    </row>
    <row r="6" spans="1:7" ht="12.75">
      <c r="A6" s="8"/>
      <c r="B6" s="8" t="s">
        <v>6</v>
      </c>
      <c r="C6" s="8">
        <v>6.3</v>
      </c>
      <c r="D6" s="8">
        <v>5.2</v>
      </c>
      <c r="E6" s="8">
        <v>7.6</v>
      </c>
      <c r="F6" s="8">
        <f>C6-D6</f>
        <v>1.0999999999999996</v>
      </c>
      <c r="G6" s="8">
        <f>E6-C6</f>
        <v>1.2999999999999998</v>
      </c>
    </row>
    <row r="7" ht="12.75">
      <c r="A7" s="8"/>
    </row>
    <row r="8" ht="12.75">
      <c r="A8" s="8"/>
    </row>
    <row r="9" spans="1:5" ht="12.75">
      <c r="A9" s="8"/>
      <c r="C9" s="8" t="s">
        <v>0</v>
      </c>
      <c r="D9" s="8" t="s">
        <v>1</v>
      </c>
      <c r="E9" s="8" t="s">
        <v>2</v>
      </c>
    </row>
    <row r="10" spans="1:7" ht="12.75">
      <c r="A10" s="8"/>
      <c r="B10" s="8" t="s">
        <v>38</v>
      </c>
      <c r="C10" s="8">
        <v>6.3</v>
      </c>
      <c r="D10" s="8">
        <v>5.2</v>
      </c>
      <c r="E10" s="8">
        <v>7.6</v>
      </c>
      <c r="F10" s="8">
        <f>C10-D10</f>
        <v>1.0999999999999996</v>
      </c>
      <c r="G10" s="8">
        <f>E10-C10</f>
        <v>1.2999999999999998</v>
      </c>
    </row>
    <row r="11" spans="1:7" ht="12.75">
      <c r="A11" s="8"/>
      <c r="B11" s="8" t="s">
        <v>39</v>
      </c>
      <c r="C11" s="8">
        <v>6.7</v>
      </c>
      <c r="D11" s="8">
        <v>4.7</v>
      </c>
      <c r="E11" s="8">
        <v>9.2</v>
      </c>
      <c r="F11" s="8">
        <f>C11-D11</f>
        <v>2</v>
      </c>
      <c r="G11" s="8">
        <f>E11-C11</f>
        <v>2.499999999999999</v>
      </c>
    </row>
    <row r="12" spans="1:7" ht="12.75">
      <c r="A12" s="8"/>
      <c r="B12" s="8" t="s">
        <v>40</v>
      </c>
      <c r="C12" s="8">
        <v>5.1</v>
      </c>
      <c r="D12" s="8">
        <v>3.3</v>
      </c>
      <c r="E12" s="8">
        <v>7.5</v>
      </c>
      <c r="F12" s="8">
        <f>C12-D12</f>
        <v>1.7999999999999998</v>
      </c>
      <c r="G12" s="8">
        <f>E12-C12</f>
        <v>2.4000000000000004</v>
      </c>
    </row>
    <row r="13" spans="1:7" ht="12.75">
      <c r="A13" s="8"/>
      <c r="B13" s="8" t="s">
        <v>41</v>
      </c>
      <c r="C13" s="8">
        <v>7.7</v>
      </c>
      <c r="D13" s="8">
        <v>4.6</v>
      </c>
      <c r="E13" s="8">
        <v>12.1</v>
      </c>
      <c r="F13" s="8">
        <f>C13-D13</f>
        <v>3.1000000000000005</v>
      </c>
      <c r="G13" s="8">
        <f>E13-C13</f>
        <v>4.3999999999999995</v>
      </c>
    </row>
    <row r="14" spans="1:7" ht="12.75">
      <c r="A14" s="8"/>
      <c r="B14" s="8" t="s">
        <v>42</v>
      </c>
      <c r="C14" s="8">
        <v>6.5</v>
      </c>
      <c r="D14" s="8">
        <v>4.3</v>
      </c>
      <c r="E14" s="8">
        <v>9.5</v>
      </c>
      <c r="F14" s="8">
        <f>C14-D14</f>
        <v>2.2</v>
      </c>
      <c r="G14" s="8">
        <f>E14-C14</f>
        <v>3</v>
      </c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spans="1:19" ht="12.75" customHeight="1">
      <c r="A22" s="8"/>
      <c r="B22" s="9"/>
      <c r="C22" s="10"/>
      <c r="O22" s="16"/>
      <c r="P22" s="16"/>
      <c r="Q22" s="16"/>
      <c r="R22" s="16"/>
      <c r="S22" s="16"/>
    </row>
    <row r="23" spans="1:19" ht="12.75" customHeight="1">
      <c r="A23" s="8"/>
      <c r="C23" s="10"/>
      <c r="O23" s="16"/>
      <c r="P23" s="16"/>
      <c r="Q23" s="16"/>
      <c r="R23" s="16"/>
      <c r="S23" s="16"/>
    </row>
    <row r="24" spans="3:19" ht="12.75" customHeight="1">
      <c r="C24" s="10"/>
      <c r="O24" s="16"/>
      <c r="P24" s="16"/>
      <c r="Q24" s="16"/>
      <c r="R24" s="16"/>
      <c r="S24" s="16"/>
    </row>
    <row r="25" spans="3:19" ht="12.75" customHeight="1">
      <c r="C25" s="10"/>
      <c r="O25" s="16"/>
      <c r="P25" s="16"/>
      <c r="Q25" s="16"/>
      <c r="R25" s="16"/>
      <c r="S25" s="16"/>
    </row>
    <row r="26" spans="3:19" ht="14.25" customHeight="1">
      <c r="C26" s="10"/>
      <c r="O26" s="16"/>
      <c r="P26" s="16"/>
      <c r="Q26" s="16"/>
      <c r="R26" s="16"/>
      <c r="S26" s="16"/>
    </row>
    <row r="27" ht="14.25" customHeight="1">
      <c r="C27" s="10"/>
    </row>
    <row r="28" ht="12.75">
      <c r="B28" s="9"/>
    </row>
    <row r="30" spans="1:15" s="4" customFormat="1" ht="12.75">
      <c r="A30" s="12" t="s">
        <v>20</v>
      </c>
      <c r="B30" s="6"/>
      <c r="C30" s="6"/>
      <c r="D30" s="6"/>
      <c r="E30" s="6"/>
      <c r="F30" s="6"/>
      <c r="G30" s="6"/>
      <c r="H30" s="5"/>
      <c r="O30" s="1"/>
    </row>
    <row r="32" spans="1:5" ht="12.75">
      <c r="A32" s="23"/>
      <c r="C32" s="8" t="s">
        <v>4</v>
      </c>
      <c r="D32" s="8" t="s">
        <v>5</v>
      </c>
      <c r="E32" s="8" t="s">
        <v>6</v>
      </c>
    </row>
    <row r="33" spans="1:5" ht="12.75">
      <c r="A33" s="24">
        <v>0.5</v>
      </c>
      <c r="B33" s="11" t="s">
        <v>30</v>
      </c>
      <c r="C33" s="8">
        <v>9.8</v>
      </c>
      <c r="D33" s="8">
        <v>1.7</v>
      </c>
      <c r="E33" s="8">
        <v>5.8</v>
      </c>
    </row>
    <row r="34" spans="1:5" ht="12.75">
      <c r="A34" s="24">
        <v>3</v>
      </c>
      <c r="B34" s="11" t="s">
        <v>31</v>
      </c>
      <c r="C34" s="8">
        <v>9.9</v>
      </c>
      <c r="D34" s="8">
        <v>7.4</v>
      </c>
      <c r="E34" s="8">
        <v>8.7</v>
      </c>
    </row>
    <row r="35" spans="1:5" ht="12.75">
      <c r="A35" s="24">
        <v>7.5</v>
      </c>
      <c r="B35" s="11" t="s">
        <v>32</v>
      </c>
      <c r="C35" s="8">
        <v>8.4</v>
      </c>
      <c r="D35" s="8">
        <v>5.7</v>
      </c>
      <c r="E35" s="8">
        <v>7.1</v>
      </c>
    </row>
    <row r="36" spans="1:5" ht="12.75">
      <c r="A36" s="24">
        <v>12.2</v>
      </c>
      <c r="B36" s="11" t="s">
        <v>33</v>
      </c>
      <c r="C36" s="8">
        <v>4.6</v>
      </c>
      <c r="D36" s="8">
        <v>2.4</v>
      </c>
      <c r="E36" s="8">
        <v>3.6</v>
      </c>
    </row>
    <row r="37" spans="1:5" ht="12.75">
      <c r="A37" s="24"/>
      <c r="B37" s="17" t="s">
        <v>46</v>
      </c>
      <c r="C37" s="17">
        <v>0.07</v>
      </c>
      <c r="D37" s="17">
        <v>0.06</v>
      </c>
      <c r="E37" s="17">
        <v>0.07</v>
      </c>
    </row>
    <row r="38" ht="12.75">
      <c r="A38" s="24"/>
    </row>
    <row r="39" spans="1:6" ht="12.75">
      <c r="A39" s="23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4">
        <v>0.5</v>
      </c>
      <c r="B40" s="11" t="s">
        <v>30</v>
      </c>
      <c r="C40" s="8">
        <v>7.4</v>
      </c>
      <c r="D40" s="8">
        <v>2.9</v>
      </c>
      <c r="E40" s="8">
        <v>17.6</v>
      </c>
      <c r="F40" s="8">
        <v>0</v>
      </c>
    </row>
    <row r="41" spans="1:6" ht="12.75">
      <c r="A41" s="24">
        <v>3</v>
      </c>
      <c r="B41" s="11" t="s">
        <v>31</v>
      </c>
      <c r="C41" s="8">
        <v>10.7</v>
      </c>
      <c r="D41" s="8">
        <v>6.6</v>
      </c>
      <c r="E41" s="8">
        <v>7.5</v>
      </c>
      <c r="F41" s="8">
        <v>9.1</v>
      </c>
    </row>
    <row r="42" spans="1:6" ht="12.75">
      <c r="A42" s="24">
        <v>7.5</v>
      </c>
      <c r="B42" s="11" t="s">
        <v>32</v>
      </c>
      <c r="C42" s="8">
        <v>4.7</v>
      </c>
      <c r="D42" s="8">
        <v>7.4</v>
      </c>
      <c r="E42" s="8">
        <v>7.4</v>
      </c>
      <c r="F42" s="8">
        <v>9.8</v>
      </c>
    </row>
    <row r="43" spans="1:6" ht="12.75">
      <c r="A43" s="24">
        <v>12.2</v>
      </c>
      <c r="B43" s="11" t="s">
        <v>33</v>
      </c>
      <c r="C43" s="8">
        <v>4.8</v>
      </c>
      <c r="D43" s="8">
        <v>1.9</v>
      </c>
      <c r="E43" s="8">
        <v>6</v>
      </c>
      <c r="F43" s="8">
        <v>2.5</v>
      </c>
    </row>
    <row r="44" spans="1:2" ht="12.75">
      <c r="A44" s="24"/>
      <c r="B44" s="11"/>
    </row>
    <row r="45" spans="1:2" ht="12.75">
      <c r="A45" s="24"/>
      <c r="B45" s="11"/>
    </row>
    <row r="46" spans="1:2" ht="12.75">
      <c r="A46" s="14"/>
      <c r="B46" s="11"/>
    </row>
    <row r="47" spans="1:2" ht="12.75">
      <c r="A47" s="14"/>
      <c r="B47" s="11"/>
    </row>
    <row r="48" spans="1:2" ht="12.75">
      <c r="A48" s="14"/>
      <c r="B48" s="11"/>
    </row>
    <row r="49" spans="1:2" ht="12.75">
      <c r="A49" s="14"/>
      <c r="B49" s="11"/>
    </row>
    <row r="50" spans="2:5" ht="12.75">
      <c r="B50" s="8" t="s">
        <v>47</v>
      </c>
      <c r="C50" s="8" t="s">
        <v>48</v>
      </c>
      <c r="D50" s="8" t="s">
        <v>55</v>
      </c>
      <c r="E50" s="8" t="s">
        <v>56</v>
      </c>
    </row>
    <row r="51" spans="1:3" ht="12.75">
      <c r="A51" s="13" t="s">
        <v>11</v>
      </c>
      <c r="B51" s="8">
        <v>7.6</v>
      </c>
      <c r="C51" s="8">
        <v>5.8</v>
      </c>
    </row>
    <row r="52" spans="1:5" ht="12.75">
      <c r="A52" s="13" t="s">
        <v>12</v>
      </c>
      <c r="B52" s="8">
        <v>9.9</v>
      </c>
      <c r="C52" s="8">
        <v>3.3</v>
      </c>
      <c r="D52" s="8">
        <v>9.4</v>
      </c>
      <c r="E52" s="8">
        <v>3.1</v>
      </c>
    </row>
    <row r="53" spans="1:5" ht="12.75">
      <c r="A53" s="13" t="s">
        <v>13</v>
      </c>
      <c r="B53" s="8">
        <v>11.2</v>
      </c>
      <c r="C53" s="8">
        <v>5.7</v>
      </c>
      <c r="D53" s="8">
        <v>10.6</v>
      </c>
      <c r="E53" s="8">
        <v>5.8</v>
      </c>
    </row>
    <row r="54" spans="1:5" ht="12.75">
      <c r="A54" s="13" t="s">
        <v>14</v>
      </c>
      <c r="B54" s="8">
        <v>8</v>
      </c>
      <c r="C54" s="8">
        <v>6</v>
      </c>
      <c r="D54" s="8">
        <v>7.2</v>
      </c>
      <c r="E54" s="8">
        <v>5.3</v>
      </c>
    </row>
    <row r="57" spans="2:5" ht="12.75">
      <c r="B57" s="8" t="s">
        <v>43</v>
      </c>
      <c r="C57" s="8" t="s">
        <v>44</v>
      </c>
      <c r="D57" s="8" t="s">
        <v>36</v>
      </c>
      <c r="E57" s="8" t="s">
        <v>37</v>
      </c>
    </row>
    <row r="58" spans="1:5" ht="12.75">
      <c r="A58" s="13" t="s">
        <v>12</v>
      </c>
      <c r="B58" s="8">
        <v>8.5</v>
      </c>
      <c r="C58" s="8">
        <v>6</v>
      </c>
      <c r="D58" s="8">
        <v>4.7</v>
      </c>
      <c r="E58" s="8">
        <v>1.9</v>
      </c>
    </row>
    <row r="59" spans="1:5" ht="12.75">
      <c r="A59" s="13" t="s">
        <v>13</v>
      </c>
      <c r="B59" s="8">
        <v>8.5</v>
      </c>
      <c r="C59" s="8">
        <v>8.5</v>
      </c>
      <c r="D59" s="8">
        <v>7.6</v>
      </c>
      <c r="E59" s="8">
        <v>8.9</v>
      </c>
    </row>
    <row r="60" spans="1:5" ht="12.75">
      <c r="A60" s="13" t="s">
        <v>14</v>
      </c>
      <c r="B60" s="8">
        <v>7</v>
      </c>
      <c r="C60" s="8">
        <v>5</v>
      </c>
      <c r="D60" s="8">
        <v>7.7</v>
      </c>
      <c r="E60" s="8">
        <v>4.7</v>
      </c>
    </row>
    <row r="70" spans="2:5" ht="12.75">
      <c r="B70" s="8" t="s">
        <v>21</v>
      </c>
      <c r="C70" s="8" t="s">
        <v>23</v>
      </c>
      <c r="D70" s="8" t="s">
        <v>25</v>
      </c>
      <c r="E70" s="8" t="s">
        <v>27</v>
      </c>
    </row>
    <row r="71" spans="1:5" ht="12.75">
      <c r="A71" s="13">
        <v>0</v>
      </c>
      <c r="B71" s="8">
        <v>1</v>
      </c>
      <c r="C71" s="8">
        <v>1</v>
      </c>
      <c r="D71" s="8">
        <v>1</v>
      </c>
      <c r="E71" s="8">
        <v>1</v>
      </c>
    </row>
    <row r="72" spans="1:5" ht="12.75">
      <c r="A72" s="13">
        <v>1</v>
      </c>
      <c r="B72" s="8">
        <v>0.8158</v>
      </c>
      <c r="C72" s="8">
        <v>0.88</v>
      </c>
      <c r="D72" s="8">
        <v>0.7895</v>
      </c>
      <c r="E72" s="8">
        <v>0.8899</v>
      </c>
    </row>
    <row r="73" spans="1:5" ht="12.75">
      <c r="A73" s="13">
        <v>2</v>
      </c>
      <c r="B73" s="8">
        <v>0.7903</v>
      </c>
      <c r="C73" s="8">
        <v>0.7857</v>
      </c>
      <c r="D73" s="8">
        <v>0.6037</v>
      </c>
      <c r="E73" s="8">
        <v>0.7475</v>
      </c>
    </row>
    <row r="74" spans="1:5" ht="12.75">
      <c r="A74" s="13">
        <v>3</v>
      </c>
      <c r="B74" s="8">
        <v>0.7092</v>
      </c>
      <c r="C74" s="8">
        <v>0.6951</v>
      </c>
      <c r="D74" s="8">
        <v>0.5682</v>
      </c>
      <c r="E74" s="8">
        <v>0.7176</v>
      </c>
    </row>
    <row r="75" spans="1:5" ht="12.75">
      <c r="A75" s="13">
        <v>4</v>
      </c>
      <c r="B75" s="8">
        <v>0.6557</v>
      </c>
      <c r="C75" s="8">
        <v>0.6693</v>
      </c>
      <c r="D75" s="8">
        <v>0.5348</v>
      </c>
      <c r="E75" s="8">
        <v>0.6552</v>
      </c>
    </row>
    <row r="76" spans="1:5" ht="12.75">
      <c r="A76" s="13">
        <v>5</v>
      </c>
      <c r="B76" s="8">
        <v>0.6557</v>
      </c>
      <c r="C76" s="8">
        <v>0.6425</v>
      </c>
      <c r="D76" s="8">
        <v>0.4991</v>
      </c>
      <c r="E76" s="8">
        <v>0.6552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13" t="s">
        <v>11</v>
      </c>
      <c r="B81" s="8">
        <v>0.5818</v>
      </c>
      <c r="C81" s="8">
        <v>0.5266</v>
      </c>
      <c r="D81" s="8">
        <v>0.5075</v>
      </c>
    </row>
    <row r="82" spans="1:3" ht="12.75">
      <c r="A82" s="13" t="s">
        <v>12</v>
      </c>
      <c r="B82" s="8">
        <v>0.4976</v>
      </c>
      <c r="C82" s="8">
        <v>0.4402</v>
      </c>
    </row>
    <row r="83" spans="1:2" ht="12.75">
      <c r="A83" s="13" t="s">
        <v>13</v>
      </c>
      <c r="B83" s="8">
        <v>0.5753</v>
      </c>
    </row>
    <row r="84" spans="1:4" ht="12.75">
      <c r="A84" s="13" t="s">
        <v>14</v>
      </c>
      <c r="B84" s="8">
        <v>0.6325</v>
      </c>
      <c r="C84" s="8">
        <v>0.5622</v>
      </c>
      <c r="D84" s="8">
        <v>0.5241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75" zoomScaleNormal="75" workbookViewId="0" topLeftCell="A27">
      <selection activeCell="B1" sqref="A1:B2"/>
    </sheetView>
  </sheetViews>
  <sheetFormatPr defaultColWidth="9.140625" defaultRowHeight="12.75"/>
  <cols>
    <col min="1" max="1" width="7.421875" style="8" customWidth="1"/>
    <col min="2" max="7" width="4.281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5" ht="12.75">
      <c r="C3" s="8" t="s">
        <v>0</v>
      </c>
      <c r="D3" s="8" t="s">
        <v>1</v>
      </c>
      <c r="E3" s="8" t="s">
        <v>2</v>
      </c>
    </row>
    <row r="4" spans="2:7" ht="12.75">
      <c r="B4" s="8" t="s">
        <v>4</v>
      </c>
      <c r="C4" s="8">
        <v>6.9</v>
      </c>
      <c r="D4" s="8">
        <v>5.5</v>
      </c>
      <c r="E4" s="8">
        <v>8.5</v>
      </c>
      <c r="F4" s="8">
        <f>C4-D4</f>
        <v>1.4000000000000004</v>
      </c>
      <c r="G4" s="8">
        <f>E4-C4</f>
        <v>1.5999999999999996</v>
      </c>
    </row>
    <row r="5" spans="2:23" ht="12.75">
      <c r="B5" s="8" t="s">
        <v>5</v>
      </c>
      <c r="C5" s="8">
        <v>4.4</v>
      </c>
      <c r="D5" s="8">
        <v>3.3</v>
      </c>
      <c r="E5" s="8">
        <v>5.9</v>
      </c>
      <c r="F5" s="8">
        <f>C5-D5</f>
        <v>1.1000000000000005</v>
      </c>
      <c r="G5" s="8">
        <f>E5-C5</f>
        <v>1.5</v>
      </c>
      <c r="W5" t="s">
        <v>29</v>
      </c>
    </row>
    <row r="6" spans="2:7" ht="12.75">
      <c r="B6" s="8" t="s">
        <v>6</v>
      </c>
      <c r="C6" s="8">
        <v>5.7</v>
      </c>
      <c r="D6" s="8">
        <v>4.8</v>
      </c>
      <c r="E6" s="8">
        <v>6.8</v>
      </c>
      <c r="F6" s="8">
        <f>C6-D6</f>
        <v>0.9000000000000004</v>
      </c>
      <c r="G6" s="8">
        <f>E6-C6</f>
        <v>1.0999999999999996</v>
      </c>
    </row>
    <row r="9" spans="3:5" ht="12.75">
      <c r="C9" s="8" t="s">
        <v>0</v>
      </c>
      <c r="D9" s="8" t="s">
        <v>1</v>
      </c>
      <c r="E9" s="8" t="s">
        <v>2</v>
      </c>
    </row>
    <row r="10" spans="2:7" ht="12.75">
      <c r="B10" s="8" t="s">
        <v>38</v>
      </c>
      <c r="C10" s="8">
        <v>5.7</v>
      </c>
      <c r="D10" s="8">
        <v>4.8</v>
      </c>
      <c r="E10" s="8">
        <v>6.8</v>
      </c>
      <c r="F10" s="8">
        <f>C10-D10</f>
        <v>0.9000000000000004</v>
      </c>
      <c r="G10" s="8">
        <f>E10-C10</f>
        <v>1.0999999999999996</v>
      </c>
    </row>
    <row r="11" spans="2:7" ht="12.75">
      <c r="B11" s="8" t="s">
        <v>39</v>
      </c>
      <c r="C11" s="8">
        <v>5.8</v>
      </c>
      <c r="D11" s="8">
        <v>4.2</v>
      </c>
      <c r="E11" s="8">
        <v>7.8</v>
      </c>
      <c r="F11" s="8">
        <f>C11-D11</f>
        <v>1.5999999999999996</v>
      </c>
      <c r="G11" s="8">
        <f>E11-C11</f>
        <v>2</v>
      </c>
    </row>
    <row r="12" spans="2:7" ht="12.75">
      <c r="B12" s="8" t="s">
        <v>40</v>
      </c>
      <c r="C12" s="8">
        <v>4.6</v>
      </c>
      <c r="D12" s="8">
        <v>3.1</v>
      </c>
      <c r="E12" s="8">
        <v>6.6</v>
      </c>
      <c r="F12" s="8">
        <f>C12-D12</f>
        <v>1.4999999999999996</v>
      </c>
      <c r="G12" s="8">
        <f>E12-C12</f>
        <v>2</v>
      </c>
    </row>
    <row r="13" spans="2:7" ht="12.75">
      <c r="B13" s="8" t="s">
        <v>41</v>
      </c>
      <c r="C13" s="8">
        <v>7.5</v>
      </c>
      <c r="D13" s="8">
        <v>4.9</v>
      </c>
      <c r="E13" s="8">
        <v>11.1</v>
      </c>
      <c r="F13" s="8">
        <f>C13-D13</f>
        <v>2.5999999999999996</v>
      </c>
      <c r="G13" s="8">
        <f>E13-C13</f>
        <v>3.5999999999999996</v>
      </c>
    </row>
    <row r="14" spans="2:7" ht="12.75">
      <c r="B14" s="8" t="s">
        <v>42</v>
      </c>
      <c r="C14" s="8">
        <v>5.7</v>
      </c>
      <c r="D14" s="8">
        <v>3.9</v>
      </c>
      <c r="E14" s="8">
        <v>8</v>
      </c>
      <c r="F14" s="8">
        <f>C14-D14</f>
        <v>1.8000000000000003</v>
      </c>
      <c r="G14" s="8">
        <f>E14-C14</f>
        <v>2.3</v>
      </c>
    </row>
    <row r="22" spans="2:19" ht="12.75" customHeight="1">
      <c r="B22" s="9"/>
      <c r="C22" s="10"/>
      <c r="O22" s="16"/>
      <c r="P22" s="16"/>
      <c r="Q22" s="16"/>
      <c r="R22" s="16"/>
      <c r="S22" s="16"/>
    </row>
    <row r="23" spans="3:19" ht="12.75" customHeight="1">
      <c r="C23" s="10"/>
      <c r="O23" s="16"/>
      <c r="P23" s="16"/>
      <c r="Q23" s="16"/>
      <c r="R23" s="16"/>
      <c r="S23" s="16"/>
    </row>
    <row r="24" spans="1:19" ht="12.75" customHeight="1">
      <c r="A24" s="13"/>
      <c r="C24" s="10"/>
      <c r="O24" s="16"/>
      <c r="P24" s="16"/>
      <c r="Q24" s="16"/>
      <c r="R24" s="16"/>
      <c r="S24" s="16"/>
    </row>
    <row r="25" spans="1:19" ht="12.75" customHeight="1">
      <c r="A25" s="13"/>
      <c r="C25" s="10"/>
      <c r="O25" s="16"/>
      <c r="P25" s="16"/>
      <c r="Q25" s="16"/>
      <c r="R25" s="16"/>
      <c r="S25" s="16"/>
    </row>
    <row r="26" spans="1:19" ht="14.25" customHeight="1">
      <c r="A26" s="13"/>
      <c r="C26" s="10"/>
      <c r="O26" s="16"/>
      <c r="P26" s="16"/>
      <c r="Q26" s="16"/>
      <c r="R26" s="16"/>
      <c r="S26" s="16"/>
    </row>
    <row r="27" spans="1:3" ht="14.25" customHeight="1">
      <c r="A27" s="13"/>
      <c r="C27" s="10"/>
    </row>
    <row r="28" spans="1:2" ht="12.75">
      <c r="A28" s="13"/>
      <c r="B28" s="9"/>
    </row>
    <row r="29" ht="12.75">
      <c r="A29" s="13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5"/>
      <c r="O30" s="1"/>
    </row>
    <row r="32" spans="1:5" ht="12.75">
      <c r="A32" s="20"/>
      <c r="C32" s="8" t="s">
        <v>4</v>
      </c>
      <c r="D32" s="8" t="s">
        <v>5</v>
      </c>
      <c r="E32" s="8" t="s">
        <v>6</v>
      </c>
    </row>
    <row r="33" spans="1:5" ht="12.75">
      <c r="A33" s="21">
        <v>0.5</v>
      </c>
      <c r="B33" s="11" t="s">
        <v>30</v>
      </c>
      <c r="C33" s="8">
        <v>9.8</v>
      </c>
      <c r="D33" s="8">
        <v>1.7</v>
      </c>
      <c r="E33" s="8">
        <v>5.8</v>
      </c>
    </row>
    <row r="34" spans="1:5" ht="12.75">
      <c r="A34" s="21">
        <v>3</v>
      </c>
      <c r="B34" s="11" t="s">
        <v>31</v>
      </c>
      <c r="C34" s="8">
        <v>9.9</v>
      </c>
      <c r="D34" s="8">
        <v>7.4</v>
      </c>
      <c r="E34" s="8">
        <v>8.7</v>
      </c>
    </row>
    <row r="35" spans="1:5" ht="12.75">
      <c r="A35" s="21">
        <v>7.5</v>
      </c>
      <c r="B35" s="11" t="s">
        <v>32</v>
      </c>
      <c r="C35" s="8">
        <v>8.4</v>
      </c>
      <c r="D35" s="8">
        <v>5.7</v>
      </c>
      <c r="E35" s="8">
        <v>7.1</v>
      </c>
    </row>
    <row r="36" spans="1:5" ht="12.75">
      <c r="A36" s="21">
        <v>12.2</v>
      </c>
      <c r="B36" s="11" t="s">
        <v>33</v>
      </c>
      <c r="C36" s="8">
        <v>4.6</v>
      </c>
      <c r="D36" s="8">
        <v>2.4</v>
      </c>
      <c r="E36" s="8">
        <v>3.6</v>
      </c>
    </row>
    <row r="37" spans="1:5" ht="12.75">
      <c r="A37" s="22">
        <v>17.5</v>
      </c>
      <c r="B37" s="11" t="s">
        <v>34</v>
      </c>
      <c r="C37" s="8">
        <v>4.2</v>
      </c>
      <c r="D37" s="8">
        <v>3.1</v>
      </c>
      <c r="E37" s="8">
        <v>3.7</v>
      </c>
    </row>
    <row r="38" spans="1:5" ht="12.75">
      <c r="A38" s="20"/>
      <c r="B38" s="18" t="s">
        <v>46</v>
      </c>
      <c r="C38" s="19">
        <f>(1-EXP(-(C33+4*C34+5*SUM(C35:C37))/1000000))*1000</f>
        <v>0.1353908338337373</v>
      </c>
      <c r="D38" s="19">
        <f>(1-EXP(-(D33+4*D34+5*SUM(D35:D37))/1000000))*1000</f>
        <v>0.0872961894659019</v>
      </c>
      <c r="E38" s="19">
        <f>(1-EXP(-(E33+4*E34+5*SUM(E35:E37))/1000000))*1000</f>
        <v>0.11259366085791811</v>
      </c>
    </row>
    <row r="39" spans="1:6" ht="12.75">
      <c r="A39" s="20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1">
        <v>0.5</v>
      </c>
      <c r="B40" s="11" t="s">
        <v>30</v>
      </c>
      <c r="C40" s="8">
        <v>7.4</v>
      </c>
      <c r="D40" s="8">
        <v>2.9</v>
      </c>
      <c r="E40" s="8">
        <v>17.6</v>
      </c>
      <c r="F40" s="8">
        <v>0</v>
      </c>
    </row>
    <row r="41" spans="1:6" ht="12.75">
      <c r="A41" s="21">
        <v>3</v>
      </c>
      <c r="B41" s="11" t="s">
        <v>31</v>
      </c>
      <c r="C41" s="8">
        <v>10.7</v>
      </c>
      <c r="D41" s="8">
        <v>6.6</v>
      </c>
      <c r="E41" s="8">
        <v>7.5</v>
      </c>
      <c r="F41" s="8">
        <v>9.1</v>
      </c>
    </row>
    <row r="42" spans="1:6" ht="12.75">
      <c r="A42" s="21">
        <v>7.5</v>
      </c>
      <c r="B42" s="11" t="s">
        <v>32</v>
      </c>
      <c r="C42" s="8">
        <v>4.7</v>
      </c>
      <c r="D42" s="8">
        <v>7.4</v>
      </c>
      <c r="E42" s="8">
        <v>7.4</v>
      </c>
      <c r="F42" s="8">
        <v>9.8</v>
      </c>
    </row>
    <row r="43" spans="1:6" ht="12.75">
      <c r="A43" s="21">
        <v>12.2</v>
      </c>
      <c r="B43" s="11" t="s">
        <v>33</v>
      </c>
      <c r="C43" s="8">
        <v>4.8</v>
      </c>
      <c r="D43" s="8">
        <v>1.9</v>
      </c>
      <c r="E43" s="8">
        <v>6</v>
      </c>
      <c r="F43" s="8">
        <v>2.5</v>
      </c>
    </row>
    <row r="44" spans="1:6" ht="12.75">
      <c r="A44" s="22">
        <v>17.5</v>
      </c>
      <c r="B44" s="11" t="s">
        <v>34</v>
      </c>
      <c r="C44" s="8">
        <v>3.2</v>
      </c>
      <c r="D44" s="8">
        <v>3.2</v>
      </c>
      <c r="E44" s="8">
        <v>6.9</v>
      </c>
      <c r="F44" s="8">
        <v>2.9</v>
      </c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50" spans="2:5" ht="12.75">
      <c r="B50" s="8" t="s">
        <v>49</v>
      </c>
      <c r="C50" s="8" t="s">
        <v>48</v>
      </c>
      <c r="D50" s="8" t="s">
        <v>53</v>
      </c>
      <c r="E50" s="8" t="s">
        <v>54</v>
      </c>
    </row>
    <row r="51" spans="1:3" ht="12.75">
      <c r="A51" s="8" t="s">
        <v>11</v>
      </c>
      <c r="B51" s="8">
        <v>6.4</v>
      </c>
      <c r="C51" s="8">
        <v>4.9</v>
      </c>
    </row>
    <row r="52" spans="1:5" ht="12.75">
      <c r="A52" s="8" t="s">
        <v>12</v>
      </c>
      <c r="B52" s="8">
        <v>7.9</v>
      </c>
      <c r="C52" s="8">
        <v>2.9</v>
      </c>
      <c r="D52" s="8">
        <v>7.4</v>
      </c>
      <c r="E52" s="8">
        <v>2.7</v>
      </c>
    </row>
    <row r="53" spans="1:5" ht="12.75">
      <c r="A53" s="8" t="s">
        <v>13</v>
      </c>
      <c r="B53" s="8">
        <v>9.5</v>
      </c>
      <c r="C53" s="8">
        <v>5</v>
      </c>
      <c r="D53" s="8">
        <v>9</v>
      </c>
      <c r="E53" s="8">
        <v>5.1</v>
      </c>
    </row>
    <row r="54" spans="1:5" ht="12.75">
      <c r="A54" s="8" t="s">
        <v>14</v>
      </c>
      <c r="B54" s="8">
        <v>6.9</v>
      </c>
      <c r="C54" s="8">
        <v>5</v>
      </c>
      <c r="D54" s="8">
        <v>6.3</v>
      </c>
      <c r="E54" s="8">
        <v>4.8</v>
      </c>
    </row>
    <row r="57" spans="2:5" ht="12.75">
      <c r="B57" s="8" t="s">
        <v>45</v>
      </c>
      <c r="C57" s="8" t="s">
        <v>44</v>
      </c>
      <c r="D57" s="8" t="s">
        <v>36</v>
      </c>
      <c r="E57" s="8" t="s">
        <v>37</v>
      </c>
    </row>
    <row r="58" spans="1:5" ht="12.75">
      <c r="A58" s="8" t="s">
        <v>12</v>
      </c>
      <c r="B58" s="8">
        <v>6.8</v>
      </c>
      <c r="C58" s="8">
        <v>5</v>
      </c>
      <c r="D58" s="8">
        <v>3.5</v>
      </c>
      <c r="E58" s="8">
        <v>1.4</v>
      </c>
    </row>
    <row r="59" spans="1:5" ht="12.75">
      <c r="A59" s="8" t="s">
        <v>13</v>
      </c>
      <c r="B59" s="8">
        <v>6.9</v>
      </c>
      <c r="C59" s="8">
        <v>7.2</v>
      </c>
      <c r="D59" s="8">
        <v>6.8</v>
      </c>
      <c r="E59" s="8">
        <v>7.7</v>
      </c>
    </row>
    <row r="60" spans="1:5" ht="12.75">
      <c r="A60" s="8" t="s">
        <v>14</v>
      </c>
      <c r="B60" s="8">
        <v>5.8</v>
      </c>
      <c r="C60" s="8">
        <v>4.5</v>
      </c>
      <c r="D60" s="8">
        <v>7.5</v>
      </c>
      <c r="E60" s="8">
        <v>3.6</v>
      </c>
    </row>
    <row r="70" spans="2:6" ht="12.75">
      <c r="B70" s="8" t="s">
        <v>7</v>
      </c>
      <c r="C70" s="8" t="s">
        <v>9</v>
      </c>
      <c r="D70" s="8" t="s">
        <v>10</v>
      </c>
      <c r="E70" s="8" t="s">
        <v>8</v>
      </c>
      <c r="F70" s="8" t="s">
        <v>3</v>
      </c>
    </row>
    <row r="71" spans="1:6" ht="12.75">
      <c r="A71" s="8">
        <v>0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</row>
    <row r="72" spans="1:6" ht="12.75">
      <c r="A72" s="8">
        <v>1</v>
      </c>
      <c r="B72" s="8">
        <v>0.2857</v>
      </c>
      <c r="C72" s="8">
        <v>0.8293</v>
      </c>
      <c r="D72" s="8">
        <v>0.9512</v>
      </c>
      <c r="E72" s="8">
        <v>0.8571</v>
      </c>
      <c r="F72" s="8">
        <v>0.9524</v>
      </c>
    </row>
    <row r="73" spans="1:6" ht="12.75">
      <c r="A73" s="8">
        <v>2</v>
      </c>
      <c r="B73" s="8">
        <v>0.2857</v>
      </c>
      <c r="C73" s="8">
        <v>0.7361</v>
      </c>
      <c r="D73" s="8">
        <v>0.812</v>
      </c>
      <c r="E73" s="8">
        <v>0.7826</v>
      </c>
      <c r="F73" s="8">
        <v>0.9524</v>
      </c>
    </row>
    <row r="74" spans="1:6" ht="12.75">
      <c r="A74" s="8">
        <v>3</v>
      </c>
      <c r="B74" s="8">
        <v>0.2857</v>
      </c>
      <c r="C74" s="8">
        <v>0.6178</v>
      </c>
      <c r="D74" s="8">
        <v>0.7724</v>
      </c>
      <c r="E74" s="8">
        <v>0.75</v>
      </c>
      <c r="F74" s="8">
        <v>0.8297</v>
      </c>
    </row>
    <row r="75" spans="1:6" ht="12.75">
      <c r="A75" s="8">
        <v>4</v>
      </c>
      <c r="B75" s="8">
        <v>0.2857</v>
      </c>
      <c r="C75" s="8">
        <v>0.5552</v>
      </c>
      <c r="D75" s="8">
        <v>0.7503</v>
      </c>
      <c r="E75" s="8">
        <v>0.6894</v>
      </c>
      <c r="F75" s="8">
        <v>0.792</v>
      </c>
    </row>
    <row r="76" spans="1:6" ht="12.75">
      <c r="A76" s="8">
        <v>5</v>
      </c>
      <c r="B76" s="8">
        <v>0.2857</v>
      </c>
      <c r="C76" s="8">
        <v>0.5552</v>
      </c>
      <c r="D76" s="8">
        <v>0.7065</v>
      </c>
      <c r="E76" s="8">
        <v>0.6894</v>
      </c>
      <c r="F76" s="8">
        <v>0.792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8" t="s">
        <v>11</v>
      </c>
      <c r="B81" s="8">
        <v>0.5873</v>
      </c>
      <c r="C81" s="8">
        <v>0.4747</v>
      </c>
      <c r="D81" s="8">
        <v>0.4581</v>
      </c>
    </row>
    <row r="82" spans="1:3" ht="12.75">
      <c r="A82" s="8" t="s">
        <v>12</v>
      </c>
      <c r="B82" s="8">
        <v>0.5326</v>
      </c>
      <c r="C82" s="8">
        <v>0.4616</v>
      </c>
    </row>
    <row r="83" spans="1:2" ht="12.75">
      <c r="A83" s="8" t="s">
        <v>13</v>
      </c>
      <c r="B83" s="8">
        <v>0.6024</v>
      </c>
    </row>
    <row r="84" spans="1:4" ht="12.75">
      <c r="A84" s="8" t="s">
        <v>14</v>
      </c>
      <c r="B84" s="8">
        <v>0.6708</v>
      </c>
      <c r="C84" s="8">
        <v>0.5803</v>
      </c>
      <c r="D84" s="8">
        <v>0.5439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="75" zoomScaleNormal="75" workbookViewId="0" topLeftCell="A27">
      <selection activeCell="Y44" sqref="Y44"/>
    </sheetView>
  </sheetViews>
  <sheetFormatPr defaultColWidth="9.140625" defaultRowHeight="12.75"/>
  <cols>
    <col min="1" max="1" width="24.57421875" style="8" customWidth="1"/>
    <col min="2" max="7" width="3.8515625" style="8" customWidth="1"/>
    <col min="8" max="8" width="9.140625" style="3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8" ht="12.75">
      <c r="C3" s="8" t="s">
        <v>0</v>
      </c>
      <c r="D3" s="8" t="s">
        <v>1</v>
      </c>
      <c r="E3" s="8" t="s">
        <v>2</v>
      </c>
      <c r="H3" s="8"/>
    </row>
    <row r="4" spans="2:8" ht="12.75">
      <c r="B4" s="8" t="s">
        <v>4</v>
      </c>
      <c r="C4" s="8">
        <v>4.2</v>
      </c>
      <c r="D4" s="8">
        <v>2.2</v>
      </c>
      <c r="E4" s="8">
        <v>7.2</v>
      </c>
      <c r="F4" s="8">
        <f>C4-D4</f>
        <v>2</v>
      </c>
      <c r="G4" s="8">
        <f>E4-C4</f>
        <v>3</v>
      </c>
      <c r="H4" s="8"/>
    </row>
    <row r="5" spans="2:23" ht="12.75">
      <c r="B5" s="8" t="s">
        <v>5</v>
      </c>
      <c r="C5" s="8">
        <v>3.1</v>
      </c>
      <c r="D5" s="8">
        <v>1.4</v>
      </c>
      <c r="E5" s="8">
        <v>5.9</v>
      </c>
      <c r="F5" s="8">
        <f>C5-D5</f>
        <v>1.7000000000000002</v>
      </c>
      <c r="G5" s="8">
        <f>E5-C5</f>
        <v>2.8000000000000003</v>
      </c>
      <c r="H5" s="8"/>
      <c r="W5" t="s">
        <v>29</v>
      </c>
    </row>
    <row r="6" spans="2:8" ht="12.75">
      <c r="B6" s="8" t="s">
        <v>6</v>
      </c>
      <c r="C6" s="8">
        <v>3.7</v>
      </c>
      <c r="D6" s="8">
        <v>2.3</v>
      </c>
      <c r="E6" s="8">
        <v>5.5</v>
      </c>
      <c r="F6" s="8">
        <f>C6-D6</f>
        <v>1.4000000000000004</v>
      </c>
      <c r="G6" s="8">
        <f>E6-C6</f>
        <v>1.7999999999999998</v>
      </c>
      <c r="H6" s="8"/>
    </row>
    <row r="7" ht="12.75">
      <c r="H7" s="8"/>
    </row>
    <row r="8" ht="12.75">
      <c r="H8" s="8"/>
    </row>
    <row r="9" spans="3:8" ht="12.75">
      <c r="C9" s="8" t="s">
        <v>0</v>
      </c>
      <c r="D9" s="8" t="s">
        <v>1</v>
      </c>
      <c r="E9" s="8" t="s">
        <v>2</v>
      </c>
      <c r="H9" s="8"/>
    </row>
    <row r="10" spans="2:8" ht="12.75">
      <c r="B10" s="8" t="s">
        <v>38</v>
      </c>
      <c r="C10" s="8">
        <v>3.7</v>
      </c>
      <c r="D10" s="8">
        <v>2.3</v>
      </c>
      <c r="E10" s="8">
        <v>5.5</v>
      </c>
      <c r="F10" s="8">
        <f>C10-D10</f>
        <v>1.4000000000000004</v>
      </c>
      <c r="G10" s="8">
        <f>E10-C10</f>
        <v>1.7999999999999998</v>
      </c>
      <c r="H10" s="8"/>
    </row>
    <row r="11" spans="2:8" ht="12.75">
      <c r="B11" s="8" t="s">
        <v>39</v>
      </c>
      <c r="C11" s="8">
        <v>3.2</v>
      </c>
      <c r="D11" s="8">
        <v>1.2</v>
      </c>
      <c r="E11" s="8">
        <v>6.9</v>
      </c>
      <c r="F11" s="8">
        <f>C11-D11</f>
        <v>2</v>
      </c>
      <c r="G11" s="8">
        <f>E11-C11</f>
        <v>3.7</v>
      </c>
      <c r="H11" s="8"/>
    </row>
    <row r="12" spans="2:8" ht="12.75">
      <c r="B12" s="8" t="s">
        <v>40</v>
      </c>
      <c r="C12" s="8">
        <v>3.2</v>
      </c>
      <c r="D12" s="8">
        <v>1</v>
      </c>
      <c r="E12" s="8">
        <v>7.5</v>
      </c>
      <c r="F12" s="8">
        <f>C12-D12</f>
        <v>2.2</v>
      </c>
      <c r="G12" s="8">
        <f>E12-C12</f>
        <v>4.3</v>
      </c>
      <c r="H12" s="8"/>
    </row>
    <row r="13" spans="2:8" ht="12.75">
      <c r="B13" s="8" t="s">
        <v>41</v>
      </c>
      <c r="C13" s="8">
        <v>6.9</v>
      </c>
      <c r="D13" s="8">
        <v>2.5</v>
      </c>
      <c r="E13" s="8">
        <v>15</v>
      </c>
      <c r="F13" s="8">
        <f>C13-D13</f>
        <v>4.4</v>
      </c>
      <c r="G13" s="8">
        <f>E13-C13</f>
        <v>8.1</v>
      </c>
      <c r="H13" s="8"/>
    </row>
    <row r="14" spans="2:8" ht="12.75">
      <c r="B14" s="8" t="s">
        <v>42</v>
      </c>
      <c r="C14" s="8">
        <v>2.9</v>
      </c>
      <c r="D14" s="8">
        <v>1</v>
      </c>
      <c r="E14" s="8">
        <v>6.9</v>
      </c>
      <c r="F14" s="8">
        <f>C14-D14</f>
        <v>1.9</v>
      </c>
      <c r="G14" s="8">
        <f>E14-C14</f>
        <v>4</v>
      </c>
      <c r="H14" s="8"/>
    </row>
    <row r="15" ht="12.75">
      <c r="H15" s="8"/>
    </row>
    <row r="16" ht="12.75">
      <c r="H16" s="8"/>
    </row>
    <row r="17" ht="12.75">
      <c r="H17" s="8"/>
    </row>
    <row r="18" ht="12.75">
      <c r="H18" s="8"/>
    </row>
    <row r="19" ht="12.75">
      <c r="H19" s="8"/>
    </row>
    <row r="20" ht="12.75">
      <c r="H20" s="8"/>
    </row>
    <row r="21" ht="12.75">
      <c r="H21" s="8"/>
    </row>
    <row r="22" spans="2:19" ht="12.75" customHeight="1">
      <c r="B22" s="9"/>
      <c r="C22" s="10"/>
      <c r="H22" s="8"/>
      <c r="O22" s="16"/>
      <c r="P22" s="16"/>
      <c r="Q22" s="16"/>
      <c r="R22" s="16"/>
      <c r="S22" s="16"/>
    </row>
    <row r="23" spans="3:19" ht="12.75" customHeight="1">
      <c r="C23" s="10"/>
      <c r="H23" s="8"/>
      <c r="O23" s="16"/>
      <c r="P23" s="16"/>
      <c r="Q23" s="16"/>
      <c r="R23" s="16"/>
      <c r="S23" s="16"/>
    </row>
    <row r="24" spans="1:19" ht="12.75" customHeight="1">
      <c r="A24" s="13"/>
      <c r="C24" s="10"/>
      <c r="H24" s="8"/>
      <c r="O24" s="16"/>
      <c r="P24" s="16"/>
      <c r="Q24" s="16"/>
      <c r="R24" s="16"/>
      <c r="S24" s="16"/>
    </row>
    <row r="25" spans="1:19" ht="12.75" customHeight="1">
      <c r="A25" s="13"/>
      <c r="C25" s="10"/>
      <c r="H25" s="8"/>
      <c r="O25" s="16"/>
      <c r="P25" s="16"/>
      <c r="Q25" s="16"/>
      <c r="R25" s="16"/>
      <c r="S25" s="16"/>
    </row>
    <row r="26" spans="1:19" ht="14.25" customHeight="1">
      <c r="A26" s="13"/>
      <c r="C26" s="10"/>
      <c r="H26" s="8"/>
      <c r="O26" s="16"/>
      <c r="P26" s="16"/>
      <c r="Q26" s="16"/>
      <c r="R26" s="16"/>
      <c r="S26" s="16"/>
    </row>
    <row r="27" spans="1:8" ht="14.25" customHeight="1">
      <c r="A27" s="13"/>
      <c r="C27" s="10"/>
      <c r="H27" s="8"/>
    </row>
    <row r="28" spans="1:8" ht="12.75">
      <c r="A28" s="13"/>
      <c r="B28" s="9"/>
      <c r="H28" s="8"/>
    </row>
    <row r="29" spans="1:8" ht="12.75">
      <c r="A29" s="13"/>
      <c r="H29" s="8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1"/>
      <c r="O30" s="1"/>
    </row>
    <row r="33" spans="2:5" ht="12.75">
      <c r="B33" s="8" t="s">
        <v>22</v>
      </c>
      <c r="C33" s="8" t="s">
        <v>24</v>
      </c>
      <c r="D33" s="8" t="s">
        <v>26</v>
      </c>
      <c r="E33" s="8" t="s">
        <v>28</v>
      </c>
    </row>
    <row r="34" ht="12.75">
      <c r="A34" s="8" t="s">
        <v>11</v>
      </c>
    </row>
    <row r="35" ht="12.75">
      <c r="A35" s="8" t="s">
        <v>12</v>
      </c>
    </row>
    <row r="36" ht="12.75">
      <c r="A36" s="8" t="s">
        <v>13</v>
      </c>
    </row>
    <row r="37" ht="12.75">
      <c r="A37" s="8" t="s">
        <v>14</v>
      </c>
    </row>
    <row r="40" spans="2:5" ht="12.75">
      <c r="B40" s="8" t="s">
        <v>35</v>
      </c>
      <c r="C40" s="8" t="s">
        <v>44</v>
      </c>
      <c r="D40" s="8" t="s">
        <v>36</v>
      </c>
      <c r="E40" s="8" t="s">
        <v>37</v>
      </c>
    </row>
    <row r="41" spans="1:5" ht="12.75">
      <c r="A41" s="8" t="s">
        <v>12</v>
      </c>
      <c r="B41" s="8">
        <v>1.4</v>
      </c>
      <c r="C41" s="8">
        <v>1.9</v>
      </c>
      <c r="D41" s="8">
        <v>0</v>
      </c>
      <c r="E41" s="8">
        <v>0</v>
      </c>
    </row>
    <row r="42" spans="1:5" ht="12.75">
      <c r="A42" s="8" t="s">
        <v>13</v>
      </c>
      <c r="B42" s="8">
        <v>1.7</v>
      </c>
      <c r="C42" s="8">
        <v>3.2</v>
      </c>
      <c r="D42" s="8">
        <v>3.4</v>
      </c>
      <c r="E42" s="8">
        <v>4.3</v>
      </c>
    </row>
    <row r="43" spans="1:5" ht="12.75">
      <c r="A43" s="8" t="s">
        <v>14</v>
      </c>
      <c r="B43" s="8">
        <v>1.9</v>
      </c>
      <c r="C43" s="8">
        <v>2.7</v>
      </c>
      <c r="D43" s="8">
        <v>5.8</v>
      </c>
      <c r="E43" s="8">
        <v>0</v>
      </c>
    </row>
    <row r="50" spans="2:5" ht="12.75">
      <c r="B50" s="8" t="s">
        <v>50</v>
      </c>
      <c r="C50" s="8" t="s">
        <v>48</v>
      </c>
      <c r="D50" s="8" t="s">
        <v>51</v>
      </c>
      <c r="E50" s="8" t="s">
        <v>52</v>
      </c>
    </row>
    <row r="51" spans="1:3" ht="12.75">
      <c r="A51" s="8" t="s">
        <v>11</v>
      </c>
      <c r="B51" s="8">
        <v>2.8</v>
      </c>
      <c r="C51" s="8">
        <v>2.2</v>
      </c>
    </row>
    <row r="52" spans="1:5" ht="12.75">
      <c r="A52" s="8" t="s">
        <v>12</v>
      </c>
      <c r="B52" s="8">
        <v>1.6</v>
      </c>
      <c r="C52" s="8">
        <v>1.7</v>
      </c>
      <c r="D52" s="8">
        <v>1.2</v>
      </c>
      <c r="E52" s="8">
        <v>1.3</v>
      </c>
    </row>
    <row r="53" spans="1:5" ht="12.75">
      <c r="A53" s="8" t="s">
        <v>13</v>
      </c>
      <c r="B53" s="8">
        <v>3.8</v>
      </c>
      <c r="C53" s="8">
        <v>3</v>
      </c>
      <c r="D53" s="8">
        <v>3.3</v>
      </c>
      <c r="E53" s="8">
        <v>2.8</v>
      </c>
    </row>
    <row r="54" spans="1:5" ht="12.75">
      <c r="A54" s="8" t="s">
        <v>14</v>
      </c>
      <c r="B54" s="8">
        <v>2.1</v>
      </c>
      <c r="C54" s="8">
        <v>1.1</v>
      </c>
      <c r="D54" s="8">
        <v>2.8</v>
      </c>
      <c r="E54" s="8">
        <v>3</v>
      </c>
    </row>
    <row r="56" spans="2:5" ht="12.75">
      <c r="B56" s="8" t="s">
        <v>21</v>
      </c>
      <c r="C56" s="8" t="s">
        <v>23</v>
      </c>
      <c r="D56" s="8" t="s">
        <v>25</v>
      </c>
      <c r="E56" s="8" t="s">
        <v>27</v>
      </c>
    </row>
    <row r="57" spans="1:5" ht="12.75">
      <c r="A57" s="8">
        <v>0</v>
      </c>
      <c r="B57" s="8">
        <v>1</v>
      </c>
      <c r="C57" s="8">
        <v>1</v>
      </c>
      <c r="D57" s="8">
        <v>1</v>
      </c>
      <c r="E57" s="8">
        <v>1</v>
      </c>
    </row>
    <row r="58" spans="1:5" ht="12.75">
      <c r="A58" s="8">
        <v>1</v>
      </c>
      <c r="B58" s="8">
        <v>1</v>
      </c>
      <c r="C58" s="8">
        <v>1</v>
      </c>
      <c r="D58" s="8">
        <v>1</v>
      </c>
      <c r="E58" s="8">
        <v>0.8</v>
      </c>
    </row>
    <row r="59" spans="1:5" ht="12.75">
      <c r="A59" s="8">
        <v>2</v>
      </c>
      <c r="B59" s="8">
        <v>1</v>
      </c>
      <c r="C59" s="8">
        <v>1</v>
      </c>
      <c r="D59" s="8">
        <v>1</v>
      </c>
      <c r="E59" s="8">
        <v>0.8</v>
      </c>
    </row>
    <row r="60" spans="1:5" ht="12.75">
      <c r="A60" s="8">
        <v>3</v>
      </c>
      <c r="B60" s="8">
        <v>1</v>
      </c>
      <c r="C60" s="8">
        <v>0.8</v>
      </c>
      <c r="D60" s="8">
        <v>0.8</v>
      </c>
      <c r="E60" s="8">
        <v>0.6667</v>
      </c>
    </row>
    <row r="61" spans="1:5" ht="12.75">
      <c r="A61" s="8">
        <v>4</v>
      </c>
      <c r="B61" s="8">
        <v>1</v>
      </c>
      <c r="C61" s="8">
        <v>0.8</v>
      </c>
      <c r="D61" s="8">
        <v>0.8</v>
      </c>
      <c r="E61" s="8">
        <v>0.5333</v>
      </c>
    </row>
    <row r="62" spans="1:5" ht="12.75">
      <c r="A62" s="8">
        <v>5</v>
      </c>
      <c r="B62" s="8">
        <v>1</v>
      </c>
      <c r="C62" s="8">
        <v>0.8</v>
      </c>
      <c r="D62" s="8">
        <v>0.8</v>
      </c>
      <c r="E62" s="8">
        <v>0.5333</v>
      </c>
    </row>
    <row r="69" spans="2:4" ht="12.75">
      <c r="B69" s="8" t="s">
        <v>4</v>
      </c>
      <c r="C69" s="8" t="s">
        <v>18</v>
      </c>
      <c r="D69" s="8" t="s">
        <v>6</v>
      </c>
    </row>
    <row r="70" spans="1:4" ht="12.75">
      <c r="A70" s="8">
        <v>0</v>
      </c>
      <c r="B70" s="8">
        <v>1</v>
      </c>
      <c r="C70" s="8">
        <v>1</v>
      </c>
      <c r="D70" s="8">
        <v>1</v>
      </c>
    </row>
    <row r="71" spans="1:4" ht="12.75">
      <c r="A71" s="8">
        <v>1</v>
      </c>
      <c r="B71" s="8">
        <v>0.9231</v>
      </c>
      <c r="C71" s="8">
        <v>1</v>
      </c>
      <c r="D71" s="8">
        <v>0.9524</v>
      </c>
    </row>
    <row r="72" spans="1:4" ht="12.75">
      <c r="A72" s="8">
        <v>2</v>
      </c>
      <c r="B72" s="8">
        <v>0.9231</v>
      </c>
      <c r="C72" s="8">
        <v>1</v>
      </c>
      <c r="D72" s="8">
        <v>0.9524</v>
      </c>
    </row>
    <row r="73" spans="1:4" ht="12.75">
      <c r="A73" s="8">
        <v>3</v>
      </c>
      <c r="B73" s="8">
        <v>0.7746</v>
      </c>
      <c r="C73" s="8">
        <v>0.9091</v>
      </c>
      <c r="D73" s="8">
        <v>0.8297</v>
      </c>
    </row>
    <row r="74" spans="1:4" ht="12.75">
      <c r="A74" s="8">
        <v>4</v>
      </c>
      <c r="B74" s="8">
        <v>0.7101</v>
      </c>
      <c r="C74" s="8">
        <v>0.9091</v>
      </c>
      <c r="D74" s="8">
        <v>0.792</v>
      </c>
    </row>
    <row r="75" spans="1:4" ht="12.75">
      <c r="A75" s="8">
        <v>5</v>
      </c>
      <c r="B75" s="8">
        <v>0.7101</v>
      </c>
      <c r="C75" s="8">
        <v>0.9091</v>
      </c>
      <c r="D75" s="8">
        <v>0.792</v>
      </c>
    </row>
    <row r="79" spans="2:4" ht="12.75">
      <c r="B79" s="8" t="s">
        <v>15</v>
      </c>
      <c r="C79" s="8" t="s">
        <v>16</v>
      </c>
      <c r="D79" s="8" t="s">
        <v>17</v>
      </c>
    </row>
    <row r="80" spans="1:4" ht="12.75">
      <c r="A80" s="8" t="s">
        <v>11</v>
      </c>
      <c r="B80" s="8">
        <v>0.625</v>
      </c>
      <c r="C80" s="8">
        <v>0.125</v>
      </c>
      <c r="D80" s="8">
        <v>0.125</v>
      </c>
    </row>
    <row r="81" spans="1:3" ht="12.75">
      <c r="A81" s="8" t="s">
        <v>12</v>
      </c>
      <c r="B81" s="8">
        <v>1</v>
      </c>
      <c r="C81" s="8">
        <v>0.75</v>
      </c>
    </row>
    <row r="82" spans="1:2" ht="12.75">
      <c r="A82" s="8" t="s">
        <v>13</v>
      </c>
      <c r="B82" s="8">
        <v>0.7143</v>
      </c>
    </row>
    <row r="83" spans="1:4" ht="12.75">
      <c r="A83" s="8" t="s">
        <v>14</v>
      </c>
      <c r="B83" s="8">
        <v>1</v>
      </c>
      <c r="C83" s="8">
        <v>0.625</v>
      </c>
      <c r="D83" s="8">
        <v>0.625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2013-04-12T10:07:12Z</dcterms:modified>
  <cp:category/>
  <cp:version/>
  <cp:contentType/>
  <cp:contentStatus/>
</cp:coreProperties>
</file>